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meters\NGE\Documentation\trunk\"/>
    </mc:Choice>
  </mc:AlternateContent>
  <bookViews>
    <workbookView xWindow="480" yWindow="630" windowWidth="19035" windowHeight="14070" activeTab="2"/>
  </bookViews>
  <sheets>
    <sheet name="EM4200 Device" sheetId="6" r:id="rId1"/>
    <sheet name="Analog Inputs" sheetId="8" r:id="rId2"/>
    <sheet name="Analog Values" sheetId="9" r:id="rId3"/>
    <sheet name="Binary Inputs" sheetId="10" r:id="rId4"/>
  </sheets>
  <calcPr calcId="171027"/>
</workbook>
</file>

<file path=xl/calcChain.xml><?xml version="1.0" encoding="utf-8"?>
<calcChain xmlns="http://schemas.openxmlformats.org/spreadsheetml/2006/main">
  <c r="B45" i="9" l="1"/>
  <c r="B3" i="9" l="1"/>
  <c r="B7" i="9" s="1"/>
  <c r="B12" i="9" s="1"/>
  <c r="B13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9" i="9" s="1"/>
  <c r="B32" i="9" s="1"/>
  <c r="B35" i="9" s="1"/>
  <c r="B38" i="9" s="1"/>
  <c r="B39" i="9" s="1"/>
  <c r="B40" i="9" s="1"/>
  <c r="B41" i="9" s="1"/>
  <c r="B42" i="9" s="1"/>
  <c r="B43" i="9" s="1"/>
  <c r="B44" i="9" s="1"/>
  <c r="B3" i="10" l="1"/>
  <c r="B4" i="10" s="1"/>
  <c r="B5" i="10" s="1"/>
  <c r="B6" i="10" s="1"/>
  <c r="B7" i="10" s="1"/>
  <c r="B8" i="10" s="1"/>
  <c r="B9" i="10" s="1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4" i="8"/>
  <c r="B5" i="8" s="1"/>
  <c r="B6" i="8" s="1"/>
  <c r="B7" i="8" s="1"/>
  <c r="B8" i="8" s="1"/>
  <c r="B9" i="8" s="1"/>
  <c r="B10" i="8" s="1"/>
  <c r="B11" i="8" s="1"/>
  <c r="B12" i="8" s="1"/>
  <c r="B13" i="8" s="1"/>
  <c r="B14" i="8" s="1"/>
  <c r="B15" i="8" s="1"/>
  <c r="B16" i="8" s="1"/>
  <c r="B17" i="8" s="1"/>
  <c r="B18" i="8" s="1"/>
  <c r="B19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B43" i="8" s="1"/>
  <c r="B44" i="8" s="1"/>
  <c r="B45" i="8" s="1"/>
  <c r="B46" i="8" s="1"/>
  <c r="B47" i="8" s="1"/>
  <c r="B48" i="8" s="1"/>
  <c r="B49" i="8" s="1"/>
  <c r="B50" i="8" s="1"/>
  <c r="B51" i="8" s="1"/>
  <c r="B53" i="8" s="1"/>
  <c r="B54" i="8" s="1"/>
  <c r="B55" i="8" s="1"/>
  <c r="B56" i="8" s="1"/>
  <c r="B57" i="8" s="1"/>
  <c r="B58" i="8" s="1"/>
  <c r="B59" i="8" s="1"/>
  <c r="B60" i="8" s="1"/>
  <c r="B61" i="8" s="1"/>
  <c r="B62" i="8" s="1"/>
  <c r="B63" i="8" s="1"/>
  <c r="B64" i="8" s="1"/>
  <c r="B65" i="8" s="1"/>
  <c r="B66" i="8" s="1"/>
  <c r="B67" i="8" s="1"/>
  <c r="B68" i="8" s="1"/>
  <c r="B69" i="8" s="1"/>
  <c r="B70" i="8" s="1"/>
  <c r="B71" i="8" s="1"/>
  <c r="B72" i="8" s="1"/>
  <c r="B73" i="8" s="1"/>
  <c r="B74" i="8" s="1"/>
  <c r="B76" i="8" s="1"/>
  <c r="B77" i="8" s="1"/>
  <c r="B78" i="8" s="1"/>
  <c r="B79" i="8" s="1"/>
  <c r="B80" i="8" s="1"/>
  <c r="B81" i="8" s="1"/>
  <c r="B82" i="8" s="1"/>
  <c r="B83" i="8" s="1"/>
  <c r="B84" i="8" s="1"/>
  <c r="B85" i="8" s="1"/>
  <c r="B86" i="8" s="1"/>
  <c r="B87" i="8" s="1"/>
  <c r="B88" i="8" s="1"/>
  <c r="B89" i="8" s="1"/>
  <c r="B90" i="8" s="1"/>
  <c r="B91" i="8" s="1"/>
  <c r="B92" i="8" s="1"/>
  <c r="B93" i="8" s="1"/>
  <c r="B94" i="8" s="1"/>
  <c r="B95" i="8" s="1"/>
  <c r="B96" i="8" s="1"/>
  <c r="B97" i="8" s="1"/>
  <c r="B98" i="8" s="1"/>
  <c r="B99" i="8" s="1"/>
  <c r="B100" i="8" s="1"/>
  <c r="B101" i="8" s="1"/>
  <c r="B102" i="8" s="1"/>
  <c r="B103" i="8" s="1"/>
  <c r="B104" i="8" s="1"/>
  <c r="B105" i="8" s="1"/>
  <c r="B106" i="8" s="1"/>
  <c r="B107" i="8" s="1"/>
  <c r="B108" i="8" s="1"/>
</calcChain>
</file>

<file path=xl/sharedStrings.xml><?xml version="1.0" encoding="utf-8"?>
<sst xmlns="http://schemas.openxmlformats.org/spreadsheetml/2006/main" count="825" uniqueCount="418">
  <si>
    <t>Object Name</t>
  </si>
  <si>
    <t>Units</t>
  </si>
  <si>
    <t>BACnet Description</t>
  </si>
  <si>
    <t>kWh</t>
  </si>
  <si>
    <t>kW_Total</t>
  </si>
  <si>
    <t>kVAR_Total</t>
  </si>
  <si>
    <t>kVA_Total</t>
  </si>
  <si>
    <t>Frequency</t>
  </si>
  <si>
    <t>kVAh</t>
  </si>
  <si>
    <t>kVARh</t>
  </si>
  <si>
    <t>Current_Avg</t>
  </si>
  <si>
    <t>UniDirectional Summary</t>
  </si>
  <si>
    <t>kW_Present_Demand</t>
  </si>
  <si>
    <t>kVAR_Present_Demand</t>
  </si>
  <si>
    <t>kVA_Present_Demand</t>
  </si>
  <si>
    <t>kW_Max_Demand</t>
  </si>
  <si>
    <t>kVAR_Max_Demand</t>
  </si>
  <si>
    <t>kVA_Max_Demand</t>
  </si>
  <si>
    <t>UniDirectional Per Phase</t>
  </si>
  <si>
    <t>Current_N</t>
  </si>
  <si>
    <t>BiDirectional Summary</t>
  </si>
  <si>
    <t>kWh Net</t>
  </si>
  <si>
    <t>kWh_Import</t>
  </si>
  <si>
    <t>kWh_Export</t>
  </si>
  <si>
    <t>kVARh_Q1</t>
  </si>
  <si>
    <t>kVARh_Q2</t>
  </si>
  <si>
    <t>kVARh_Q3</t>
  </si>
  <si>
    <t>kVARh_Q4</t>
  </si>
  <si>
    <t>kVAh_Net</t>
  </si>
  <si>
    <t>kVAh_Import</t>
  </si>
  <si>
    <t>kVAh_Export</t>
  </si>
  <si>
    <t>Bi-Dir_kW_Total</t>
  </si>
  <si>
    <t>Bi-Dir_kVAR_Total</t>
  </si>
  <si>
    <t>Bi-Dir_kW_Present_Demand</t>
  </si>
  <si>
    <t>Bi-Dir_kVAR_Present_Demand</t>
  </si>
  <si>
    <t>Bi-Dir_kVA_Present Demand</t>
  </si>
  <si>
    <t>kW_Max_Demand_Import</t>
  </si>
  <si>
    <t>kVAR_Max_Demand_Import</t>
  </si>
  <si>
    <t>kW_Max_Demand_Export</t>
  </si>
  <si>
    <t>kVAR_Max_Demand_Export</t>
  </si>
  <si>
    <t>kVA_Max_Demand_Export</t>
  </si>
  <si>
    <t>kVA_Max_Demand_Import</t>
  </si>
  <si>
    <t>BiDirectional Per Phase</t>
  </si>
  <si>
    <t>Analog Inputs</t>
  </si>
  <si>
    <t>AI #</t>
  </si>
  <si>
    <t>KW</t>
  </si>
  <si>
    <t>kVAR</t>
  </si>
  <si>
    <t>kVA</t>
  </si>
  <si>
    <t>Volts</t>
  </si>
  <si>
    <t>Amps</t>
  </si>
  <si>
    <t>Hz</t>
  </si>
  <si>
    <t>kW</t>
  </si>
  <si>
    <t>Bi-Directional Average Power Factor</t>
  </si>
  <si>
    <t>PF_Avg</t>
  </si>
  <si>
    <t>Bi-Dir_PF_Avg</t>
  </si>
  <si>
    <t>Voltage_LL_Avg</t>
  </si>
  <si>
    <t>Voltage_LN_Avg</t>
  </si>
  <si>
    <t>Location</t>
  </si>
  <si>
    <t>Description</t>
  </si>
  <si>
    <t>Device Object</t>
  </si>
  <si>
    <t>Value</t>
  </si>
  <si>
    <t>Max_Master</t>
  </si>
  <si>
    <t>R/W</t>
  </si>
  <si>
    <t>R</t>
  </si>
  <si>
    <t>NV</t>
  </si>
  <si>
    <t>Object _Identifier</t>
  </si>
  <si>
    <t>Object_Type</t>
  </si>
  <si>
    <t>Object_Name</t>
  </si>
  <si>
    <t>System_Status</t>
  </si>
  <si>
    <t>Vendor_Name</t>
  </si>
  <si>
    <t>Vendor_Identifier</t>
  </si>
  <si>
    <t>Model_Name</t>
  </si>
  <si>
    <t>Firmware_Revision</t>
  </si>
  <si>
    <t>Application_Software_Version</t>
  </si>
  <si>
    <t>Protocol_Version</t>
  </si>
  <si>
    <t>Protocol_Revision</t>
  </si>
  <si>
    <t>Protocol_Object_Types_Supported</t>
  </si>
  <si>
    <t>Object_List</t>
  </si>
  <si>
    <t>Max_APDU_Length_Accepted</t>
  </si>
  <si>
    <t>Segmentation_Supported</t>
  </si>
  <si>
    <t>APDU_Timeout</t>
  </si>
  <si>
    <t>Number_Of_APDU_Retries</t>
  </si>
  <si>
    <t>Max_Info_Frames</t>
  </si>
  <si>
    <t>Device_Address_Binding</t>
  </si>
  <si>
    <t>Database_Revision</t>
  </si>
  <si>
    <t>Active_COV_Subscriptions</t>
  </si>
  <si>
    <t>Local_Time</t>
  </si>
  <si>
    <t>Local_Date</t>
  </si>
  <si>
    <t>UTC_Offset</t>
  </si>
  <si>
    <t>Daylight_Savings_Status</t>
  </si>
  <si>
    <t>Analog Values</t>
  </si>
  <si>
    <t>AV#</t>
  </si>
  <si>
    <t>Range</t>
  </si>
  <si>
    <t>Seconds</t>
  </si>
  <si>
    <t>Calibration_Event_Counter</t>
  </si>
  <si>
    <t>Configuration_Event_Counter</t>
  </si>
  <si>
    <t>Binary Inputs</t>
  </si>
  <si>
    <t>CT_Size_Override</t>
  </si>
  <si>
    <t>Energy_Pulse_Weight_Override</t>
  </si>
  <si>
    <t>Device_Address_Override</t>
  </si>
  <si>
    <t>Meter_Mode_Override</t>
  </si>
  <si>
    <t>Command</t>
  </si>
  <si>
    <t>System_Type</t>
  </si>
  <si>
    <t>PT_Ratio</t>
  </si>
  <si>
    <t>System_Voltage</t>
  </si>
  <si>
    <t>Max_System_Power</t>
  </si>
  <si>
    <t>Phase_Loss_Voltage_Threshold</t>
  </si>
  <si>
    <t>Phase_Loss_Imbalance_Threshold</t>
  </si>
  <si>
    <t>Energy_Pulse_Weight</t>
  </si>
  <si>
    <t>Pulse_Contact_Closure_Duration</t>
  </si>
  <si>
    <t>Neutral_Current_Error</t>
  </si>
  <si>
    <t>Frequency_Error</t>
  </si>
  <si>
    <t>Pulse_Overrun_Error</t>
  </si>
  <si>
    <t>Pulse_Configuration_Error</t>
  </si>
  <si>
    <t>Energy_Resets</t>
  </si>
  <si>
    <t>Sub-Interval_Length</t>
  </si>
  <si>
    <t>Power_Up_Counter</t>
  </si>
  <si>
    <t>Output_Configuration</t>
  </si>
  <si>
    <t>MAC_Address</t>
  </si>
  <si>
    <t>BI#</t>
  </si>
  <si>
    <t>Sub-Intervals</t>
  </si>
  <si>
    <t>Segmentation Not Supported</t>
  </si>
  <si>
    <t>Default COV Increment</t>
  </si>
  <si>
    <t>System Type</t>
  </si>
  <si>
    <t>PT Ratio</t>
  </si>
  <si>
    <t>System Voltage</t>
  </si>
  <si>
    <t>Phase Loss Voltage Threshold</t>
  </si>
  <si>
    <t>Phase Loss Imbalance Threshold</t>
  </si>
  <si>
    <t>Wh Per Pulse Output</t>
  </si>
  <si>
    <t>Pulse Contact Closure Duration</t>
  </si>
  <si>
    <t>SubInterval Length</t>
  </si>
  <si>
    <t>MSTP MAC Address</t>
  </si>
  <si>
    <t>MSTP Baudrate</t>
  </si>
  <si>
    <t>Wh</t>
  </si>
  <si>
    <t>Milliseconds</t>
  </si>
  <si>
    <t>Frequency Out of Range</t>
  </si>
  <si>
    <t>Energy Pulse Output Overrun Error</t>
  </si>
  <si>
    <t>Energy Pulse Output Configuration Error</t>
  </si>
  <si>
    <t>CT Primary Size Control Overridden</t>
  </si>
  <si>
    <t>Energy Pulse Weight Control Overridden</t>
  </si>
  <si>
    <t>Device Address Control Overridden</t>
  </si>
  <si>
    <t>Meter Mode Control Overridden</t>
  </si>
  <si>
    <t>0.00 - 1.00</t>
  </si>
  <si>
    <t>45.0 - 65.0</t>
  </si>
  <si>
    <t>-1.00 - 1.00</t>
  </si>
  <si>
    <t>0 - 32767</t>
  </si>
  <si>
    <t>Additional Information</t>
  </si>
  <si>
    <t>Property</t>
  </si>
  <si>
    <t>Device (8)</t>
  </si>
  <si>
    <t>Operational (0)</t>
  </si>
  <si>
    <t>Time</t>
  </si>
  <si>
    <t>Date</t>
  </si>
  <si>
    <t>Offset</t>
  </si>
  <si>
    <t>{}</t>
  </si>
  <si>
    <t>Revision</t>
  </si>
  <si>
    <t>Protocol_Services_Supported</t>
  </si>
  <si>
    <t>BACnet Services Supported</t>
  </si>
  <si>
    <t>BACnet Object Types Supported</t>
  </si>
  <si>
    <t>Array of BACnet Object Identifiers</t>
  </si>
  <si>
    <t>Boolean</t>
  </si>
  <si>
    <t>List of BACnet COV Subscriptions</t>
  </si>
  <si>
    <t>RW</t>
  </si>
  <si>
    <t>CT Type</t>
  </si>
  <si>
    <t>CT_Type</t>
  </si>
  <si>
    <t>MSTP_Baud</t>
  </si>
  <si>
    <t>Calibration Event Counter</t>
  </si>
  <si>
    <t>Configuration Event Counter</t>
  </si>
  <si>
    <t>CT_Input_Polarity</t>
  </si>
  <si>
    <t>CT Input Polarity</t>
  </si>
  <si>
    <t>Energy Resets</t>
  </si>
  <si>
    <t>Power Up Counter</t>
  </si>
  <si>
    <t>Output Configuration</t>
  </si>
  <si>
    <t>Max Sytem Power</t>
  </si>
  <si>
    <t>Writable up to 127 Bytes</t>
  </si>
  <si>
    <t>Writable 1 - 127</t>
  </si>
  <si>
    <t>9600, 19200, 38400, 76800, 115200</t>
  </si>
  <si>
    <t>Analog_Output_Control_Override</t>
  </si>
  <si>
    <t>CT_Interface_Override</t>
  </si>
  <si>
    <t>Schneider Electric EM42xx Energy Meter SN</t>
  </si>
  <si>
    <t>Schneider Electric</t>
  </si>
  <si>
    <t>EM42xx Energy Meter</t>
  </si>
  <si>
    <t>Pseudo-Random</t>
  </si>
  <si>
    <t>CT_Size</t>
  </si>
  <si>
    <t>CT_Size_Neutral</t>
  </si>
  <si>
    <t>Analog Output Control Overridden</t>
  </si>
  <si>
    <t>CT Interface Overridden</t>
  </si>
  <si>
    <t>OS Version 1.00.20</t>
  </si>
  <si>
    <t>RS Version 1.00.07</t>
  </si>
  <si>
    <t>Real (Active, P) Energy Consumption</t>
  </si>
  <si>
    <t>Reactive (Q) Energy Consumption</t>
  </si>
  <si>
    <t>Apparent (S) Energy Consumption</t>
  </si>
  <si>
    <t>Total Real (Active, P) Power</t>
  </si>
  <si>
    <t>Total Reactive (Q) Power</t>
  </si>
  <si>
    <t>Total Apparent (S) Power</t>
  </si>
  <si>
    <t>Average Power Factor (P/S)</t>
  </si>
  <si>
    <t>Voltage Line to Line (U): Average of Active Phases</t>
  </si>
  <si>
    <t>Voltage Line to Neutral (V): Average of Active Phases</t>
  </si>
  <si>
    <t>Current (I): Average of Active Phases</t>
  </si>
  <si>
    <t>Frequency Hz</t>
  </si>
  <si>
    <t>Total Real (Active, P) Power Present Demand</t>
  </si>
  <si>
    <t>Total Reactive (Q) Power Present Demand</t>
  </si>
  <si>
    <t>Total Apparent (S) Power Present Demand</t>
  </si>
  <si>
    <t>Total Real (Active, P) Power Max Demand</t>
  </si>
  <si>
    <t>Total Reactive (Q) Power Max Demand</t>
  </si>
  <si>
    <t>Total Apparent (S) Power Max Demand</t>
  </si>
  <si>
    <t>kWh_L1</t>
  </si>
  <si>
    <t>Real (Active, P) Energy Consumption L1</t>
  </si>
  <si>
    <t>kWh_L2</t>
  </si>
  <si>
    <t>Real (Active, P) Energy Consumption L2</t>
  </si>
  <si>
    <t>kWh_L3</t>
  </si>
  <si>
    <t>Real (Active, P) Energy Consumption L3</t>
  </si>
  <si>
    <t>kVARh_L1</t>
  </si>
  <si>
    <t>Reactive (Q) Energy Consumption L1</t>
  </si>
  <si>
    <t>kVARh_L2</t>
  </si>
  <si>
    <t>Reactive (Q) Energy Consumption L2</t>
  </si>
  <si>
    <t>kVARh_L3</t>
  </si>
  <si>
    <t>Reactive (Q) Energy Consumption L3</t>
  </si>
  <si>
    <t>kVAh_L1</t>
  </si>
  <si>
    <t>Apparent (S) Energy Consumption L1</t>
  </si>
  <si>
    <t>kVAh_L2</t>
  </si>
  <si>
    <t>Apparent (S) Energy Consumption L2</t>
  </si>
  <si>
    <t>kVAh_L3</t>
  </si>
  <si>
    <t>Apparent (S) Energy Consumption L3</t>
  </si>
  <si>
    <t>kW_L1</t>
  </si>
  <si>
    <t>Real (Active, P) Power L1</t>
  </si>
  <si>
    <t>kW_L2</t>
  </si>
  <si>
    <t>Real (Active, P) Power L2</t>
  </si>
  <si>
    <t>kW_L3</t>
  </si>
  <si>
    <t>Real (Active, P) Power L3</t>
  </si>
  <si>
    <t>kVAR_L1</t>
  </si>
  <si>
    <t>Reactive (Q) Power L1</t>
  </si>
  <si>
    <t>kVAR_L2</t>
  </si>
  <si>
    <t>Reactive (Q) Power L2</t>
  </si>
  <si>
    <t>kVAR_L3</t>
  </si>
  <si>
    <t>Reactive (Q) Power L3</t>
  </si>
  <si>
    <t>kVA_L1</t>
  </si>
  <si>
    <t>Apparent (S) Power L1</t>
  </si>
  <si>
    <t>kVA_L2</t>
  </si>
  <si>
    <t>Apparent (S) Power L2</t>
  </si>
  <si>
    <t>kVA_L3</t>
  </si>
  <si>
    <t>Apparent (S) Power L3</t>
  </si>
  <si>
    <t>PF_L1</t>
  </si>
  <si>
    <t>Power Factor L1</t>
  </si>
  <si>
    <t>PF_L2</t>
  </si>
  <si>
    <t>Power Factor L2</t>
  </si>
  <si>
    <t>PF_L3</t>
  </si>
  <si>
    <t>Power Factor L3</t>
  </si>
  <si>
    <t>Voltage_L12</t>
  </si>
  <si>
    <t>Voltage L1-L2 (U12)</t>
  </si>
  <si>
    <t>Voltage_L23</t>
  </si>
  <si>
    <t>Voltage L2-L3 (U23)</t>
  </si>
  <si>
    <t>Voltage_L31</t>
  </si>
  <si>
    <t>Voltage L3-L1 (U31)</t>
  </si>
  <si>
    <t>Voltage_L1</t>
  </si>
  <si>
    <t>Voltage L1-N (V1)</t>
  </si>
  <si>
    <t>Voltage_L2</t>
  </si>
  <si>
    <t>Voltage L2-N (V2)</t>
  </si>
  <si>
    <t>Voltage_L3</t>
  </si>
  <si>
    <t>Voltage L3-N (V3)</t>
  </si>
  <si>
    <t>Current_L1</t>
  </si>
  <si>
    <t>Current L1 (I1)</t>
  </si>
  <si>
    <t>Current_L2</t>
  </si>
  <si>
    <t>Current L2 (I2)</t>
  </si>
  <si>
    <t>Current_L3</t>
  </si>
  <si>
    <t>Current L3 (I3)</t>
  </si>
  <si>
    <t>Current Neutral (IN)</t>
  </si>
  <si>
    <t>Real (Active, P) Energy Consumption: Net (Import - Export)</t>
  </si>
  <si>
    <t>Real (Active, P) Energy Consumption: Import</t>
  </si>
  <si>
    <t>Real (Active, P) Energy Consumption: Export</t>
  </si>
  <si>
    <t>Reactive (Q) Energy Consumption: Quadrant 1</t>
  </si>
  <si>
    <t>Reactive (Q) Energy Consumption: Quadrant 2</t>
  </si>
  <si>
    <t>Reactive (Q) Energy Consumption: Quadrant 3</t>
  </si>
  <si>
    <t>Reactive (Q) Energy Consumption: Quadrant 4</t>
  </si>
  <si>
    <t>Apparent (S) Energy Comsumption: Net (Import - Export)</t>
  </si>
  <si>
    <t>Apparent (S) Energy Consumption: Import</t>
  </si>
  <si>
    <t>Apparent (S) Energy Consumption: Export</t>
  </si>
  <si>
    <t>Bi-Directional Total Real (Active ,P) Power</t>
  </si>
  <si>
    <t>Bi-Directional Total Reactive (Q) Power</t>
  </si>
  <si>
    <t>Bi-Directional Total Real (Active ,P) Power Present Demand</t>
  </si>
  <si>
    <t>Bi-Directional Total Reactive (Q) Power Present Demand</t>
  </si>
  <si>
    <t>Bi-Directional Total Apparent (S) Power Present Demand</t>
  </si>
  <si>
    <t>Total Real (Active ,P) Power Max Demand: Import</t>
  </si>
  <si>
    <t>Total Reactive (Q) Power Max Demand: Import</t>
  </si>
  <si>
    <t>Total Apparent (S) Power Max Demand: Import</t>
  </si>
  <si>
    <t>Total Real (Active ,P) Power Max Demand: Export</t>
  </si>
  <si>
    <t>Total Reactive (Q) Power Max Demand: Export</t>
  </si>
  <si>
    <t>Total Apparent (S) Power Max Demand: Export</t>
  </si>
  <si>
    <t>kWh_Import_L1</t>
  </si>
  <si>
    <t>Real (Active, P) Energy Consumption: Import L1</t>
  </si>
  <si>
    <t>kWh_Import_L2</t>
  </si>
  <si>
    <t>Real (Active, P) Energy Consumption: Import L2</t>
  </si>
  <si>
    <t>kWh_Import_L3</t>
  </si>
  <si>
    <t>Real (Active, P) Energy Consumption: Import L3</t>
  </si>
  <si>
    <t>kWh_Export_L1</t>
  </si>
  <si>
    <t>Real (Active, P) Energy Consumption: Export L1</t>
  </si>
  <si>
    <t>kWh_Export_L2</t>
  </si>
  <si>
    <t>Real (Active, P) Energy Consumption: Export L2</t>
  </si>
  <si>
    <t>kWh_Export_L3</t>
  </si>
  <si>
    <t>Real (Active, P) Energy Consumption: Export L3</t>
  </si>
  <si>
    <t>kVARh_Q1_L1</t>
  </si>
  <si>
    <t>Reactive (Q) Energy Consumption: Quadrant 1 L1</t>
  </si>
  <si>
    <t>kVARh_Q1_L2</t>
  </si>
  <si>
    <t>Reactive (Q) Energy Consumption: Quadrant 1 L2</t>
  </si>
  <si>
    <t>kVARh_Q1_L3</t>
  </si>
  <si>
    <t>Reactive (Q) Energy Consumption: Quadrant 1 L3</t>
  </si>
  <si>
    <t>kVARh_Q2_L1</t>
  </si>
  <si>
    <t>Reactive (Q) Energy Consumption: Quadrant 2 L1</t>
  </si>
  <si>
    <t>kVARh_Q2_L2</t>
  </si>
  <si>
    <t>Reactive (Q) Energy Consumption: Quadrant 2 L2</t>
  </si>
  <si>
    <t>kVARh_Q2_L3</t>
  </si>
  <si>
    <t>Reactive (Q) Energy Consumption: Quadrant 2 L3</t>
  </si>
  <si>
    <t>kVARh_Q3_L1</t>
  </si>
  <si>
    <t>Reactive (Q) Energy Consumption: Quadrant 3 L1</t>
  </si>
  <si>
    <t>kVARh_Q3_L2</t>
  </si>
  <si>
    <t>Reactive (Q) Energy Consumption: Quadrant 3 L2</t>
  </si>
  <si>
    <t>kVARh_Q3_L3</t>
  </si>
  <si>
    <t>Reactive (Q) Energy Consumption: Quadrant 3 L3</t>
  </si>
  <si>
    <t>kVARh_Q4_L1</t>
  </si>
  <si>
    <t>Reactive (Q) Energy Consumption: Quadrant 4 L1</t>
  </si>
  <si>
    <t>kVARh_Q4_L2</t>
  </si>
  <si>
    <t>Reactive (Q) Energy Consumption: Quadrant 4 L2</t>
  </si>
  <si>
    <t>kVARh_Q4_L3</t>
  </si>
  <si>
    <t>Reactive (Q) Energy Consumption: Quadrant 4 L3</t>
  </si>
  <si>
    <t>kVAh_Import_L1</t>
  </si>
  <si>
    <t>Apparent (S) Energy Consumption: ImportL1</t>
  </si>
  <si>
    <t>kVAh_Import_L2</t>
  </si>
  <si>
    <t>Apparent (S) Energy Consumption: ImportL2</t>
  </si>
  <si>
    <t>kVAh_Import_L3</t>
  </si>
  <si>
    <t>Apparent (S) Energy Consumption: ImportL3</t>
  </si>
  <si>
    <t>kVAh_Export_L1</t>
  </si>
  <si>
    <t>Apparent (S) Energy Consumption: ExportL1</t>
  </si>
  <si>
    <t>kVAh_Export_L2</t>
  </si>
  <si>
    <t>Apparent (S) Energy Consumption: ExportL2</t>
  </si>
  <si>
    <t>kVAh_Export_L3</t>
  </si>
  <si>
    <t>Apparent (S) Energy Consumption: ExportL3</t>
  </si>
  <si>
    <t>Bi-Dir_kW_L1</t>
  </si>
  <si>
    <t>Bi-Directional Real (Active, P) Power L1</t>
  </si>
  <si>
    <t>Bi-Dir_kW_L2</t>
  </si>
  <si>
    <t>Bi-Directional Real (Active, P) Power L2</t>
  </si>
  <si>
    <t>Bi-Dir_kW_L3</t>
  </si>
  <si>
    <t>Bi-Directional Real (Active, P) Power L3</t>
  </si>
  <si>
    <t>Bi-Dir_kVAR_L1</t>
  </si>
  <si>
    <t>Bi-Directional Reactive (Q) Power L1</t>
  </si>
  <si>
    <t>Bi-Dir_kVAR_L2</t>
  </si>
  <si>
    <t>Bi-Directional Reactive (Q) Power L2</t>
  </si>
  <si>
    <t>Bi-Dir_kVAR_L3</t>
  </si>
  <si>
    <t>Bi-Directional Reactive (Q) Power L3</t>
  </si>
  <si>
    <t>Bi-Dir_PF_L1</t>
  </si>
  <si>
    <t>Bi-Directional Power Factor L1</t>
  </si>
  <si>
    <t>Bi-Dir_PF_L2</t>
  </si>
  <si>
    <t>Bi-Directional Power Factor L2</t>
  </si>
  <si>
    <t>Bi-Dir_PF_L3</t>
  </si>
  <si>
    <t>Bi-Directional Power Factor L3</t>
  </si>
  <si>
    <t>CT Primary Neutral</t>
  </si>
  <si>
    <t>Voltage_Input_L1_Association</t>
  </si>
  <si>
    <t>Voltage Input L1 CT Association</t>
  </si>
  <si>
    <t>Voltage_Input_L2_Association</t>
  </si>
  <si>
    <t>Voltage Input L2 CT Association</t>
  </si>
  <si>
    <t>Voltage_Input_L3_Association</t>
  </si>
  <si>
    <t>Voltage Input L3 CT Association</t>
  </si>
  <si>
    <t>Voltage_Error_L1</t>
  </si>
  <si>
    <t>Voltage Out of Range L1</t>
  </si>
  <si>
    <t>Voltage_Error_L2</t>
  </si>
  <si>
    <t>Voltage Out of Range L2</t>
  </si>
  <si>
    <t>Voltage_Error_L3</t>
  </si>
  <si>
    <t>Voltage Out of Range L3</t>
  </si>
  <si>
    <t>Current_Error_L1</t>
  </si>
  <si>
    <t>Current Out of Range L1</t>
  </si>
  <si>
    <t>Current_Error_L2</t>
  </si>
  <si>
    <t>Current Out of Range L2</t>
  </si>
  <si>
    <t>Current_Error_L3</t>
  </si>
  <si>
    <t>Current Out of Range L3</t>
  </si>
  <si>
    <t>Current Out of Range Neutral</t>
  </si>
  <si>
    <t>Phase_Loss_L1</t>
  </si>
  <si>
    <t>Voltage Phase Loss L1</t>
  </si>
  <si>
    <t>Phase_Loss_L2</t>
  </si>
  <si>
    <t>Voltage Phase Loss L2</t>
  </si>
  <si>
    <t>Phase_Loss_L3</t>
  </si>
  <si>
    <t>Voltage Phase Loss L3</t>
  </si>
  <si>
    <t>Low_Power_Factor_L1</t>
  </si>
  <si>
    <t>Low Power Factor L1</t>
  </si>
  <si>
    <t>Low_Power_Factor_L2</t>
  </si>
  <si>
    <t>Low Power Factor L2</t>
  </si>
  <si>
    <t>Low_Power_Factor_L3</t>
  </si>
  <si>
    <t>Low Power Factor L3</t>
  </si>
  <si>
    <t>Enumeration</t>
  </si>
  <si>
    <t>Bitmap</t>
  </si>
  <si>
    <t>Remarks</t>
  </si>
  <si>
    <t>30078 = Clear Energy Accumulators</t>
  </si>
  <si>
    <t>Always returns a value of 0</t>
  </si>
  <si>
    <t>21212 = Reset Max Demand</t>
  </si>
  <si>
    <t>21211 = Begin New Sub-interval</t>
  </si>
  <si>
    <t>16498 = Clear Pulse Counters</t>
  </si>
  <si>
    <t>40 = A+B+C+N</t>
  </si>
  <si>
    <t>31 = A+B+C</t>
  </si>
  <si>
    <t>12 = A+B+N</t>
  </si>
  <si>
    <t>11 = A+B</t>
  </si>
  <si>
    <t>10 = A+N</t>
  </si>
  <si>
    <t>CT Primary</t>
  </si>
  <si>
    <t>1 - 12800</t>
  </si>
  <si>
    <t>3 = 1/3V CT</t>
  </si>
  <si>
    <t>4 = Rogowski</t>
  </si>
  <si>
    <t>%</t>
  </si>
  <si>
    <t>Number of Sub-Intervals per Demand Interval</t>
  </si>
  <si>
    <t>1 - 6</t>
  </si>
  <si>
    <t>xxx0b - xxx1b (bit 0) = Phase N</t>
  </si>
  <si>
    <t>0 = Normal, 1 = Reversed</t>
  </si>
  <si>
    <t>xx0xb - xx1xb (bit 1) = Phase A</t>
  </si>
  <si>
    <t>x0xxb - x1xxb (bit 2) = Phase B</t>
  </si>
  <si>
    <t>0xxxb - 1xxxb (bit 3) = Phase C</t>
  </si>
  <si>
    <t>1 = Phase A</t>
  </si>
  <si>
    <t>Default</t>
  </si>
  <si>
    <t>2 = Phase B</t>
  </si>
  <si>
    <t>3 = Phase C</t>
  </si>
  <si>
    <t>1 - 127</t>
  </si>
  <si>
    <t>Voltage_Input_To_CT_Association_General</t>
  </si>
  <si>
    <t>Voltage Input to CT Association General</t>
  </si>
  <si>
    <t>123
132
231
213
321
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</si>
</sst>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right"/>
    </xf>
    <xf numFmtId="0" fontId="1" fillId="2" borderId="1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2" xfId="0" applyFill="1" applyBorder="1" applyAlignment="1">
      <alignment horizontal="right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0" fillId="0" borderId="2" xfId="0" applyFont="1" applyBorder="1" applyAlignment="1">
      <alignment horizontal="left" wrapText="1"/>
    </xf>
    <xf numFmtId="16" fontId="0" fillId="0" borderId="1" xfId="0" quotePrefix="1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left" wrapText="1"/>
    </xf>
    <xf numFmtId="1" fontId="1" fillId="0" borderId="4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horizontal="center" wrapText="1"/>
    </xf>
    <xf numFmtId="0" fontId="0" fillId="0" borderId="5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1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5" xfId="0" quotePrefix="1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2" xfId="0" quotePrefix="1" applyBorder="1" applyAlignment="1">
      <alignment horizontal="left"/>
    </xf>
    <xf numFmtId="16" fontId="0" fillId="0" borderId="5" xfId="0" quotePrefix="1" applyNumberFormat="1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" fontId="0" fillId="0" borderId="6" xfId="0" quotePrefix="1" applyNumberFormat="1" applyBorder="1" applyAlignment="1">
      <alignment horizontal="left"/>
    </xf>
    <xf numFmtId="0" fontId="0" fillId="0" borderId="6" xfId="0" applyBorder="1" applyAlignment="1">
      <alignment horizontal="left" vertical="center" wrapText="1"/>
    </xf>
    <xf numFmtId="16" fontId="0" fillId="0" borderId="2" xfId="0" quotePrefix="1" applyNumberFormat="1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1" fontId="0" fillId="0" borderId="5" xfId="0" applyNumberFormat="1" applyFill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" fontId="0" fillId="0" borderId="5" xfId="0" applyNumberFormat="1" applyFont="1" applyBorder="1" applyAlignment="1">
      <alignment vertical="center"/>
    </xf>
    <xf numFmtId="1" fontId="0" fillId="0" borderId="6" xfId="0" applyNumberFormat="1" applyBorder="1" applyAlignment="1">
      <alignment vertical="center"/>
    </xf>
    <xf numFmtId="1" fontId="0" fillId="0" borderId="2" xfId="0" applyNumberForma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1" fontId="0" fillId="0" borderId="5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1" fontId="0" fillId="0" borderId="6" xfId="0" applyNumberFormat="1" applyFill="1" applyBorder="1" applyAlignment="1">
      <alignment vertical="center"/>
    </xf>
    <xf numFmtId="1" fontId="0" fillId="0" borderId="2" xfId="0" applyNumberFormat="1" applyFill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1" topLeftCell="A2" activePane="bottomLeft" state="frozen"/>
      <selection pane="bottomLeft" activeCell="E11" sqref="E11"/>
    </sheetView>
  </sheetViews>
  <sheetFormatPr defaultColWidth="9.140625" defaultRowHeight="15" x14ac:dyDescent="0.25"/>
  <cols>
    <col min="1" max="1" width="13.28515625" style="2" bestFit="1" customWidth="1"/>
    <col min="2" max="2" width="32.42578125" style="2" bestFit="1" customWidth="1"/>
    <col min="3" max="3" width="5" style="2" bestFit="1" customWidth="1"/>
    <col min="4" max="4" width="3.7109375" style="2" bestFit="1" customWidth="1"/>
    <col min="5" max="5" width="47" style="2" bestFit="1" customWidth="1"/>
    <col min="6" max="6" width="50.140625" style="2" customWidth="1"/>
    <col min="7" max="16384" width="9.140625" style="2"/>
  </cols>
  <sheetData>
    <row r="1" spans="1:6" x14ac:dyDescent="0.25">
      <c r="A1" s="6" t="s">
        <v>59</v>
      </c>
      <c r="B1" s="6" t="s">
        <v>147</v>
      </c>
      <c r="C1" s="6" t="s">
        <v>62</v>
      </c>
      <c r="D1" s="6" t="s">
        <v>64</v>
      </c>
      <c r="E1" s="6" t="s">
        <v>60</v>
      </c>
      <c r="F1" s="6" t="s">
        <v>146</v>
      </c>
    </row>
    <row r="2" spans="1:6" x14ac:dyDescent="0.25">
      <c r="B2" s="7" t="s">
        <v>65</v>
      </c>
      <c r="C2" s="8"/>
      <c r="D2" s="8"/>
      <c r="E2" s="7" t="s">
        <v>181</v>
      </c>
      <c r="F2" s="5"/>
    </row>
    <row r="3" spans="1:6" x14ac:dyDescent="0.25">
      <c r="B3" s="5" t="s">
        <v>67</v>
      </c>
      <c r="C3" s="5" t="s">
        <v>62</v>
      </c>
      <c r="D3" s="5" t="s">
        <v>64</v>
      </c>
      <c r="E3" s="5" t="s">
        <v>178</v>
      </c>
      <c r="F3" s="5" t="s">
        <v>173</v>
      </c>
    </row>
    <row r="4" spans="1:6" x14ac:dyDescent="0.25">
      <c r="B4" s="5" t="s">
        <v>66</v>
      </c>
      <c r="C4" s="5" t="s">
        <v>63</v>
      </c>
      <c r="D4" s="5"/>
      <c r="E4" s="5" t="s">
        <v>148</v>
      </c>
      <c r="F4" s="5"/>
    </row>
    <row r="5" spans="1:6" x14ac:dyDescent="0.25">
      <c r="B5" s="5" t="s">
        <v>68</v>
      </c>
      <c r="C5" s="5" t="s">
        <v>63</v>
      </c>
      <c r="D5" s="5"/>
      <c r="E5" s="5" t="s">
        <v>149</v>
      </c>
      <c r="F5" s="5"/>
    </row>
    <row r="6" spans="1:6" x14ac:dyDescent="0.25">
      <c r="B6" s="5" t="s">
        <v>69</v>
      </c>
      <c r="C6" s="5" t="s">
        <v>63</v>
      </c>
      <c r="D6" s="5" t="s">
        <v>64</v>
      </c>
      <c r="E6" s="5" t="s">
        <v>179</v>
      </c>
      <c r="F6" s="5"/>
    </row>
    <row r="7" spans="1:6" x14ac:dyDescent="0.25">
      <c r="B7" s="5" t="s">
        <v>70</v>
      </c>
      <c r="C7" s="5" t="s">
        <v>63</v>
      </c>
      <c r="D7" s="5" t="s">
        <v>64</v>
      </c>
      <c r="E7" s="5">
        <v>335</v>
      </c>
      <c r="F7" s="5"/>
    </row>
    <row r="8" spans="1:6" x14ac:dyDescent="0.25">
      <c r="B8" s="5" t="s">
        <v>71</v>
      </c>
      <c r="C8" s="5" t="s">
        <v>63</v>
      </c>
      <c r="D8" s="5" t="s">
        <v>64</v>
      </c>
      <c r="E8" s="5" t="s">
        <v>180</v>
      </c>
      <c r="F8" s="5"/>
    </row>
    <row r="9" spans="1:6" x14ac:dyDescent="0.3">
      <c r="B9" s="5" t="s">
        <v>72</v>
      </c>
      <c r="C9" s="5" t="s">
        <v>63</v>
      </c>
      <c r="D9" s="5"/>
      <c r="E9" s="5" t="s">
        <v>186</v>
      </c>
      <c r="F9" s="5"/>
    </row>
    <row r="10" spans="1:6" x14ac:dyDescent="0.3">
      <c r="B10" s="5" t="s">
        <v>73</v>
      </c>
      <c r="C10" s="5" t="s">
        <v>63</v>
      </c>
      <c r="D10" s="5"/>
      <c r="E10" s="5" t="s">
        <v>187</v>
      </c>
      <c r="F10" s="5"/>
    </row>
    <row r="11" spans="1:6" x14ac:dyDescent="0.25">
      <c r="B11" s="5" t="s">
        <v>57</v>
      </c>
      <c r="C11" s="5" t="s">
        <v>62</v>
      </c>
      <c r="D11" s="5" t="s">
        <v>64</v>
      </c>
      <c r="E11" s="5" t="s">
        <v>57</v>
      </c>
      <c r="F11" s="5" t="s">
        <v>173</v>
      </c>
    </row>
    <row r="12" spans="1:6" x14ac:dyDescent="0.25">
      <c r="B12" s="5" t="s">
        <v>58</v>
      </c>
      <c r="C12" s="5" t="s">
        <v>63</v>
      </c>
      <c r="D12" s="5" t="s">
        <v>64</v>
      </c>
      <c r="E12" s="5" t="s">
        <v>178</v>
      </c>
      <c r="F12" s="5"/>
    </row>
    <row r="13" spans="1:6" x14ac:dyDescent="0.25">
      <c r="B13" s="5" t="s">
        <v>74</v>
      </c>
      <c r="C13" s="5" t="s">
        <v>63</v>
      </c>
      <c r="D13" s="5"/>
      <c r="E13" s="5">
        <v>1</v>
      </c>
      <c r="F13" s="5"/>
    </row>
    <row r="14" spans="1:6" x14ac:dyDescent="0.25">
      <c r="B14" s="5" t="s">
        <v>75</v>
      </c>
      <c r="C14" s="5" t="s">
        <v>63</v>
      </c>
      <c r="D14" s="5"/>
      <c r="E14" s="5">
        <v>12</v>
      </c>
      <c r="F14" s="5"/>
    </row>
    <row r="15" spans="1:6" x14ac:dyDescent="0.25">
      <c r="B15" s="5" t="s">
        <v>155</v>
      </c>
      <c r="C15" s="5" t="s">
        <v>63</v>
      </c>
      <c r="D15" s="5"/>
      <c r="E15" s="5" t="s">
        <v>156</v>
      </c>
      <c r="F15" s="5"/>
    </row>
    <row r="16" spans="1:6" x14ac:dyDescent="0.25">
      <c r="B16" s="5" t="s">
        <v>76</v>
      </c>
      <c r="C16" s="5" t="s">
        <v>63</v>
      </c>
      <c r="D16" s="5"/>
      <c r="E16" s="5" t="s">
        <v>157</v>
      </c>
      <c r="F16" s="5"/>
    </row>
    <row r="17" spans="2:6" x14ac:dyDescent="0.25">
      <c r="B17" s="5" t="s">
        <v>77</v>
      </c>
      <c r="C17" s="5" t="s">
        <v>63</v>
      </c>
      <c r="D17" s="5"/>
      <c r="E17" s="5" t="s">
        <v>158</v>
      </c>
      <c r="F17" s="5"/>
    </row>
    <row r="18" spans="2:6" x14ac:dyDescent="0.25">
      <c r="B18" s="5" t="s">
        <v>78</v>
      </c>
      <c r="C18" s="5" t="s">
        <v>63</v>
      </c>
      <c r="D18" s="5"/>
      <c r="E18" s="5">
        <v>480</v>
      </c>
      <c r="F18" s="5"/>
    </row>
    <row r="19" spans="2:6" x14ac:dyDescent="0.25">
      <c r="B19" s="5" t="s">
        <v>79</v>
      </c>
      <c r="C19" s="5" t="s">
        <v>63</v>
      </c>
      <c r="D19" s="5" t="s">
        <v>64</v>
      </c>
      <c r="E19" s="5" t="s">
        <v>121</v>
      </c>
      <c r="F19" s="5"/>
    </row>
    <row r="20" spans="2:6" x14ac:dyDescent="0.25">
      <c r="B20" s="5" t="s">
        <v>86</v>
      </c>
      <c r="C20" s="5" t="s">
        <v>63</v>
      </c>
      <c r="D20" s="5"/>
      <c r="E20" s="5" t="s">
        <v>150</v>
      </c>
      <c r="F20" s="5"/>
    </row>
    <row r="21" spans="2:6" x14ac:dyDescent="0.25">
      <c r="B21" s="5" t="s">
        <v>87</v>
      </c>
      <c r="C21" s="5" t="s">
        <v>63</v>
      </c>
      <c r="D21" s="5"/>
      <c r="E21" s="5" t="s">
        <v>151</v>
      </c>
      <c r="F21" s="5"/>
    </row>
    <row r="22" spans="2:6" x14ac:dyDescent="0.25">
      <c r="B22" s="5" t="s">
        <v>88</v>
      </c>
      <c r="C22" s="5" t="s">
        <v>63</v>
      </c>
      <c r="D22" s="5" t="s">
        <v>64</v>
      </c>
      <c r="E22" s="5" t="s">
        <v>152</v>
      </c>
      <c r="F22" s="5"/>
    </row>
    <row r="23" spans="2:6" x14ac:dyDescent="0.25">
      <c r="B23" s="5" t="s">
        <v>89</v>
      </c>
      <c r="C23" s="5" t="s">
        <v>63</v>
      </c>
      <c r="D23" s="5" t="s">
        <v>64</v>
      </c>
      <c r="E23" s="5" t="s">
        <v>159</v>
      </c>
      <c r="F23" s="5"/>
    </row>
    <row r="24" spans="2:6" x14ac:dyDescent="0.3">
      <c r="B24" s="5" t="s">
        <v>80</v>
      </c>
      <c r="C24" s="5" t="s">
        <v>63</v>
      </c>
      <c r="D24" s="5" t="s">
        <v>64</v>
      </c>
      <c r="E24" s="5">
        <v>3000</v>
      </c>
      <c r="F24" s="5"/>
    </row>
    <row r="25" spans="2:6" x14ac:dyDescent="0.3">
      <c r="B25" s="5" t="s">
        <v>81</v>
      </c>
      <c r="C25" s="5" t="s">
        <v>63</v>
      </c>
      <c r="D25" s="5" t="s">
        <v>64</v>
      </c>
      <c r="E25" s="5">
        <v>3</v>
      </c>
      <c r="F25" s="5"/>
    </row>
    <row r="26" spans="2:6" x14ac:dyDescent="0.3">
      <c r="B26" s="5" t="s">
        <v>61</v>
      </c>
      <c r="C26" s="5" t="s">
        <v>62</v>
      </c>
      <c r="D26" s="5" t="s">
        <v>64</v>
      </c>
      <c r="E26" s="5">
        <v>127</v>
      </c>
      <c r="F26" s="5" t="s">
        <v>174</v>
      </c>
    </row>
    <row r="27" spans="2:6" x14ac:dyDescent="0.3">
      <c r="B27" s="5" t="s">
        <v>82</v>
      </c>
      <c r="C27" s="5" t="s">
        <v>63</v>
      </c>
      <c r="D27" s="5" t="s">
        <v>64</v>
      </c>
      <c r="E27" s="5">
        <v>1</v>
      </c>
      <c r="F27" s="5"/>
    </row>
    <row r="28" spans="2:6" x14ac:dyDescent="0.3">
      <c r="B28" s="5" t="s">
        <v>83</v>
      </c>
      <c r="C28" s="5" t="s">
        <v>63</v>
      </c>
      <c r="D28" s="5" t="s">
        <v>64</v>
      </c>
      <c r="E28" s="5" t="s">
        <v>153</v>
      </c>
      <c r="F28" s="5"/>
    </row>
    <row r="29" spans="2:6" x14ac:dyDescent="0.3">
      <c r="B29" s="5" t="s">
        <v>84</v>
      </c>
      <c r="C29" s="5" t="s">
        <v>63</v>
      </c>
      <c r="D29" s="5" t="s">
        <v>64</v>
      </c>
      <c r="E29" s="5" t="s">
        <v>154</v>
      </c>
      <c r="F29" s="5"/>
    </row>
    <row r="30" spans="2:6" x14ac:dyDescent="0.3">
      <c r="B30" s="5" t="s">
        <v>85</v>
      </c>
      <c r="C30" s="5" t="s">
        <v>63</v>
      </c>
      <c r="D30" s="5" t="s">
        <v>64</v>
      </c>
      <c r="E30" s="5" t="s">
        <v>160</v>
      </c>
      <c r="F30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zoomScaleNormal="100" workbookViewId="0">
      <pane ySplit="1" topLeftCell="A34" activePane="bottomLeft" state="frozen"/>
      <selection pane="bottomLeft" activeCell="D51" sqref="D51"/>
    </sheetView>
  </sheetViews>
  <sheetFormatPr defaultColWidth="9.140625" defaultRowHeight="15" x14ac:dyDescent="0.25"/>
  <cols>
    <col min="1" max="1" width="14.28515625" style="2" customWidth="1"/>
    <col min="2" max="2" width="4.28515625" style="2" bestFit="1" customWidth="1"/>
    <col min="3" max="3" width="40.7109375" style="2" bestFit="1" customWidth="1"/>
    <col min="4" max="4" width="69.140625" style="2" customWidth="1"/>
    <col min="5" max="5" width="3.85546875" style="2" customWidth="1"/>
    <col min="6" max="6" width="3.7109375" style="2" bestFit="1" customWidth="1"/>
    <col min="7" max="7" width="9.140625" style="2"/>
    <col min="8" max="8" width="10.42578125" style="2" bestFit="1" customWidth="1"/>
    <col min="9" max="9" width="30.7109375" style="2" customWidth="1"/>
    <col min="10" max="10" width="39.85546875" style="2" customWidth="1"/>
    <col min="11" max="16384" width="9.140625" style="2"/>
  </cols>
  <sheetData>
    <row r="1" spans="1:10" s="1" customFormat="1" ht="14.45" x14ac:dyDescent="0.3">
      <c r="A1" s="6" t="s">
        <v>43</v>
      </c>
      <c r="B1" s="6" t="s">
        <v>44</v>
      </c>
      <c r="C1" s="6" t="s">
        <v>0</v>
      </c>
      <c r="D1" s="6" t="s">
        <v>2</v>
      </c>
      <c r="E1" s="6" t="s">
        <v>161</v>
      </c>
      <c r="F1" s="6" t="s">
        <v>64</v>
      </c>
      <c r="G1" s="6" t="s">
        <v>1</v>
      </c>
      <c r="H1" s="6" t="s">
        <v>92</v>
      </c>
      <c r="I1" s="6" t="s">
        <v>122</v>
      </c>
      <c r="J1" s="6" t="s">
        <v>146</v>
      </c>
    </row>
    <row r="2" spans="1:10" ht="14.45" x14ac:dyDescent="0.3">
      <c r="A2" s="2" t="s">
        <v>11</v>
      </c>
    </row>
    <row r="3" spans="1:10" ht="14.45" x14ac:dyDescent="0.3">
      <c r="B3" s="5">
        <v>1</v>
      </c>
      <c r="C3" s="5" t="s">
        <v>3</v>
      </c>
      <c r="D3" s="5" t="s">
        <v>188</v>
      </c>
      <c r="E3" s="5" t="s">
        <v>63</v>
      </c>
      <c r="F3" s="5" t="s">
        <v>64</v>
      </c>
      <c r="G3" s="5" t="s">
        <v>3</v>
      </c>
      <c r="H3" s="5"/>
      <c r="I3" s="5">
        <v>1</v>
      </c>
      <c r="J3" s="5"/>
    </row>
    <row r="4" spans="1:10" ht="14.45" x14ac:dyDescent="0.3">
      <c r="B4" s="5">
        <f t="shared" ref="B4:B19" si="0">B3+1</f>
        <v>2</v>
      </c>
      <c r="C4" s="5" t="s">
        <v>9</v>
      </c>
      <c r="D4" s="5" t="s">
        <v>189</v>
      </c>
      <c r="E4" s="5" t="s">
        <v>63</v>
      </c>
      <c r="F4" s="5" t="s">
        <v>64</v>
      </c>
      <c r="G4" s="5" t="s">
        <v>9</v>
      </c>
      <c r="H4" s="5"/>
      <c r="I4" s="5">
        <v>1</v>
      </c>
      <c r="J4" s="5"/>
    </row>
    <row r="5" spans="1:10" ht="14.45" x14ac:dyDescent="0.3">
      <c r="B5" s="5">
        <f t="shared" si="0"/>
        <v>3</v>
      </c>
      <c r="C5" s="5" t="s">
        <v>8</v>
      </c>
      <c r="D5" s="5" t="s">
        <v>190</v>
      </c>
      <c r="E5" s="5" t="s">
        <v>63</v>
      </c>
      <c r="F5" s="5" t="s">
        <v>64</v>
      </c>
      <c r="G5" s="5" t="s">
        <v>8</v>
      </c>
      <c r="H5" s="5"/>
      <c r="I5" s="5">
        <v>1</v>
      </c>
      <c r="J5" s="5"/>
    </row>
    <row r="6" spans="1:10" ht="14.45" x14ac:dyDescent="0.3">
      <c r="B6" s="5">
        <f t="shared" si="0"/>
        <v>4</v>
      </c>
      <c r="C6" s="5" t="s">
        <v>4</v>
      </c>
      <c r="D6" s="5" t="s">
        <v>191</v>
      </c>
      <c r="E6" s="5" t="s">
        <v>63</v>
      </c>
      <c r="F6" s="5"/>
      <c r="G6" s="5" t="s">
        <v>45</v>
      </c>
      <c r="H6" s="5"/>
      <c r="I6" s="5">
        <v>1</v>
      </c>
      <c r="J6" s="5"/>
    </row>
    <row r="7" spans="1:10" ht="14.45" x14ac:dyDescent="0.3">
      <c r="B7" s="5">
        <f t="shared" si="0"/>
        <v>5</v>
      </c>
      <c r="C7" s="5" t="s">
        <v>5</v>
      </c>
      <c r="D7" s="5" t="s">
        <v>192</v>
      </c>
      <c r="E7" s="5" t="s">
        <v>63</v>
      </c>
      <c r="F7" s="5"/>
      <c r="G7" s="5" t="s">
        <v>46</v>
      </c>
      <c r="H7" s="5"/>
      <c r="I7" s="5">
        <v>1</v>
      </c>
      <c r="J7" s="5"/>
    </row>
    <row r="8" spans="1:10" ht="14.45" x14ac:dyDescent="0.3">
      <c r="B8" s="5">
        <f t="shared" si="0"/>
        <v>6</v>
      </c>
      <c r="C8" s="5" t="s">
        <v>6</v>
      </c>
      <c r="D8" s="5" t="s">
        <v>193</v>
      </c>
      <c r="E8" s="5" t="s">
        <v>63</v>
      </c>
      <c r="F8" s="5"/>
      <c r="G8" s="5" t="s">
        <v>47</v>
      </c>
      <c r="H8" s="5"/>
      <c r="I8" s="5">
        <v>1</v>
      </c>
      <c r="J8" s="5"/>
    </row>
    <row r="9" spans="1:10" ht="14.45" x14ac:dyDescent="0.3">
      <c r="B9" s="5">
        <f t="shared" si="0"/>
        <v>7</v>
      </c>
      <c r="C9" s="5" t="s">
        <v>53</v>
      </c>
      <c r="D9" s="5" t="s">
        <v>194</v>
      </c>
      <c r="E9" s="5" t="s">
        <v>63</v>
      </c>
      <c r="F9" s="5"/>
      <c r="G9" s="5"/>
      <c r="H9" s="5" t="s">
        <v>142</v>
      </c>
      <c r="I9" s="5">
        <v>0.1</v>
      </c>
      <c r="J9" s="5"/>
    </row>
    <row r="10" spans="1:10" ht="14.45" x14ac:dyDescent="0.3">
      <c r="B10" s="5">
        <f t="shared" si="0"/>
        <v>8</v>
      </c>
      <c r="C10" s="5" t="s">
        <v>55</v>
      </c>
      <c r="D10" s="5" t="s">
        <v>195</v>
      </c>
      <c r="E10" s="5" t="s">
        <v>63</v>
      </c>
      <c r="F10" s="5"/>
      <c r="G10" s="5" t="s">
        <v>48</v>
      </c>
      <c r="H10" s="5"/>
      <c r="I10" s="5">
        <v>1</v>
      </c>
      <c r="J10" s="5"/>
    </row>
    <row r="11" spans="1:10" ht="14.45" x14ac:dyDescent="0.3">
      <c r="B11" s="5">
        <f t="shared" si="0"/>
        <v>9</v>
      </c>
      <c r="C11" s="5" t="s">
        <v>56</v>
      </c>
      <c r="D11" s="5" t="s">
        <v>196</v>
      </c>
      <c r="E11" s="5" t="s">
        <v>63</v>
      </c>
      <c r="F11" s="5"/>
      <c r="G11" s="5" t="s">
        <v>48</v>
      </c>
      <c r="H11" s="5"/>
      <c r="I11" s="5">
        <v>1</v>
      </c>
      <c r="J11" s="5"/>
    </row>
    <row r="12" spans="1:10" ht="14.45" x14ac:dyDescent="0.3">
      <c r="B12" s="5">
        <f t="shared" si="0"/>
        <v>10</v>
      </c>
      <c r="C12" s="5" t="s">
        <v>10</v>
      </c>
      <c r="D12" s="5" t="s">
        <v>197</v>
      </c>
      <c r="E12" s="5" t="s">
        <v>63</v>
      </c>
      <c r="F12" s="5"/>
      <c r="G12" s="5" t="s">
        <v>49</v>
      </c>
      <c r="H12" s="5"/>
      <c r="I12" s="5">
        <v>5</v>
      </c>
      <c r="J12" s="5"/>
    </row>
    <row r="13" spans="1:10" ht="14.45" x14ac:dyDescent="0.3">
      <c r="B13" s="5">
        <f t="shared" si="0"/>
        <v>11</v>
      </c>
      <c r="C13" s="5" t="s">
        <v>7</v>
      </c>
      <c r="D13" s="5" t="s">
        <v>198</v>
      </c>
      <c r="E13" s="5" t="s">
        <v>63</v>
      </c>
      <c r="F13" s="5"/>
      <c r="G13" s="5" t="s">
        <v>50</v>
      </c>
      <c r="H13" s="5" t="s">
        <v>143</v>
      </c>
      <c r="I13" s="5">
        <v>0.5</v>
      </c>
      <c r="J13" s="5"/>
    </row>
    <row r="14" spans="1:10" ht="14.45" x14ac:dyDescent="0.3">
      <c r="B14" s="5">
        <f t="shared" si="0"/>
        <v>12</v>
      </c>
      <c r="C14" s="5" t="s">
        <v>12</v>
      </c>
      <c r="D14" s="5" t="s">
        <v>199</v>
      </c>
      <c r="E14" s="5" t="s">
        <v>63</v>
      </c>
      <c r="F14" s="5"/>
      <c r="G14" s="5" t="s">
        <v>51</v>
      </c>
      <c r="H14" s="5"/>
      <c r="I14" s="5">
        <v>0</v>
      </c>
      <c r="J14" s="5"/>
    </row>
    <row r="15" spans="1:10" ht="14.45" x14ac:dyDescent="0.3">
      <c r="B15" s="5">
        <f t="shared" si="0"/>
        <v>13</v>
      </c>
      <c r="C15" s="5" t="s">
        <v>13</v>
      </c>
      <c r="D15" s="5" t="s">
        <v>200</v>
      </c>
      <c r="E15" s="5" t="s">
        <v>63</v>
      </c>
      <c r="F15" s="5"/>
      <c r="G15" s="5" t="s">
        <v>46</v>
      </c>
      <c r="H15" s="5"/>
      <c r="I15" s="5">
        <v>0</v>
      </c>
      <c r="J15" s="5"/>
    </row>
    <row r="16" spans="1:10" ht="14.45" x14ac:dyDescent="0.3">
      <c r="B16" s="5">
        <f t="shared" si="0"/>
        <v>14</v>
      </c>
      <c r="C16" s="5" t="s">
        <v>14</v>
      </c>
      <c r="D16" s="5" t="s">
        <v>201</v>
      </c>
      <c r="E16" s="5" t="s">
        <v>63</v>
      </c>
      <c r="F16" s="5"/>
      <c r="G16" s="5" t="s">
        <v>47</v>
      </c>
      <c r="H16" s="5"/>
      <c r="I16" s="5">
        <v>0</v>
      </c>
      <c r="J16" s="5"/>
    </row>
    <row r="17" spans="1:10" ht="14.45" x14ac:dyDescent="0.3">
      <c r="B17" s="5">
        <f t="shared" si="0"/>
        <v>15</v>
      </c>
      <c r="C17" s="5" t="s">
        <v>15</v>
      </c>
      <c r="D17" s="5" t="s">
        <v>202</v>
      </c>
      <c r="E17" s="5" t="s">
        <v>63</v>
      </c>
      <c r="F17" s="5" t="s">
        <v>64</v>
      </c>
      <c r="G17" s="5" t="s">
        <v>51</v>
      </c>
      <c r="H17" s="5"/>
      <c r="I17" s="5">
        <v>0</v>
      </c>
      <c r="J17" s="5"/>
    </row>
    <row r="18" spans="1:10" ht="14.45" x14ac:dyDescent="0.3">
      <c r="B18" s="5">
        <f t="shared" si="0"/>
        <v>16</v>
      </c>
      <c r="C18" s="5" t="s">
        <v>16</v>
      </c>
      <c r="D18" s="5" t="s">
        <v>203</v>
      </c>
      <c r="E18" s="5" t="s">
        <v>63</v>
      </c>
      <c r="F18" s="5" t="s">
        <v>64</v>
      </c>
      <c r="G18" s="5" t="s">
        <v>46</v>
      </c>
      <c r="H18" s="5"/>
      <c r="I18" s="5">
        <v>0</v>
      </c>
      <c r="J18" s="5"/>
    </row>
    <row r="19" spans="1:10" ht="14.45" x14ac:dyDescent="0.3">
      <c r="B19" s="5">
        <f t="shared" si="0"/>
        <v>17</v>
      </c>
      <c r="C19" s="5" t="s">
        <v>17</v>
      </c>
      <c r="D19" s="5" t="s">
        <v>204</v>
      </c>
      <c r="E19" s="5" t="s">
        <v>63</v>
      </c>
      <c r="F19" s="5" t="s">
        <v>64</v>
      </c>
      <c r="G19" s="5" t="s">
        <v>47</v>
      </c>
      <c r="H19" s="5"/>
      <c r="I19" s="5">
        <v>0</v>
      </c>
      <c r="J19" s="5"/>
    </row>
    <row r="20" spans="1:10" ht="14.45" x14ac:dyDescent="0.3">
      <c r="A20" s="2" t="s">
        <v>18</v>
      </c>
    </row>
    <row r="21" spans="1:10" ht="14.45" x14ac:dyDescent="0.3">
      <c r="B21" s="5">
        <f>B19+1</f>
        <v>18</v>
      </c>
      <c r="C21" s="5" t="s">
        <v>205</v>
      </c>
      <c r="D21" s="5" t="s">
        <v>206</v>
      </c>
      <c r="E21" s="5" t="s">
        <v>63</v>
      </c>
      <c r="F21" s="5" t="s">
        <v>64</v>
      </c>
      <c r="G21" s="5" t="s">
        <v>3</v>
      </c>
      <c r="H21" s="5"/>
      <c r="I21" s="5">
        <v>1</v>
      </c>
      <c r="J21" s="5"/>
    </row>
    <row r="22" spans="1:10" ht="14.45" x14ac:dyDescent="0.3">
      <c r="B22" s="5">
        <f t="shared" ref="B22:B51" si="1">B21+1</f>
        <v>19</v>
      </c>
      <c r="C22" s="5" t="s">
        <v>207</v>
      </c>
      <c r="D22" s="5" t="s">
        <v>208</v>
      </c>
      <c r="E22" s="5" t="s">
        <v>63</v>
      </c>
      <c r="F22" s="5" t="s">
        <v>64</v>
      </c>
      <c r="G22" s="5" t="s">
        <v>3</v>
      </c>
      <c r="H22" s="5"/>
      <c r="I22" s="5">
        <v>1</v>
      </c>
      <c r="J22" s="5"/>
    </row>
    <row r="23" spans="1:10" ht="14.45" x14ac:dyDescent="0.3">
      <c r="B23" s="5">
        <f t="shared" si="1"/>
        <v>20</v>
      </c>
      <c r="C23" s="5" t="s">
        <v>209</v>
      </c>
      <c r="D23" s="5" t="s">
        <v>210</v>
      </c>
      <c r="E23" s="5" t="s">
        <v>63</v>
      </c>
      <c r="F23" s="5" t="s">
        <v>64</v>
      </c>
      <c r="G23" s="5" t="s">
        <v>3</v>
      </c>
      <c r="H23" s="5"/>
      <c r="I23" s="5">
        <v>1</v>
      </c>
      <c r="J23" s="5"/>
    </row>
    <row r="24" spans="1:10" ht="14.45" x14ac:dyDescent="0.3">
      <c r="B24" s="5">
        <f t="shared" si="1"/>
        <v>21</v>
      </c>
      <c r="C24" s="5" t="s">
        <v>211</v>
      </c>
      <c r="D24" s="5" t="s">
        <v>212</v>
      </c>
      <c r="E24" s="5" t="s">
        <v>63</v>
      </c>
      <c r="F24" s="5" t="s">
        <v>64</v>
      </c>
      <c r="G24" s="5" t="s">
        <v>9</v>
      </c>
      <c r="H24" s="5"/>
      <c r="I24" s="5">
        <v>1</v>
      </c>
      <c r="J24" s="5"/>
    </row>
    <row r="25" spans="1:10" ht="14.45" x14ac:dyDescent="0.3">
      <c r="B25" s="5">
        <f t="shared" si="1"/>
        <v>22</v>
      </c>
      <c r="C25" s="5" t="s">
        <v>213</v>
      </c>
      <c r="D25" s="5" t="s">
        <v>214</v>
      </c>
      <c r="E25" s="5" t="s">
        <v>63</v>
      </c>
      <c r="F25" s="5" t="s">
        <v>64</v>
      </c>
      <c r="G25" s="5" t="s">
        <v>9</v>
      </c>
      <c r="H25" s="5"/>
      <c r="I25" s="5">
        <v>1</v>
      </c>
      <c r="J25" s="5"/>
    </row>
    <row r="26" spans="1:10" ht="14.45" x14ac:dyDescent="0.3">
      <c r="B26" s="5">
        <f t="shared" si="1"/>
        <v>23</v>
      </c>
      <c r="C26" s="5" t="s">
        <v>215</v>
      </c>
      <c r="D26" s="5" t="s">
        <v>216</v>
      </c>
      <c r="E26" s="5" t="s">
        <v>63</v>
      </c>
      <c r="F26" s="5" t="s">
        <v>64</v>
      </c>
      <c r="G26" s="5" t="s">
        <v>9</v>
      </c>
      <c r="H26" s="5"/>
      <c r="I26" s="5">
        <v>1</v>
      </c>
      <c r="J26" s="5"/>
    </row>
    <row r="27" spans="1:10" ht="14.45" x14ac:dyDescent="0.3">
      <c r="B27" s="5">
        <f t="shared" si="1"/>
        <v>24</v>
      </c>
      <c r="C27" s="5" t="s">
        <v>217</v>
      </c>
      <c r="D27" s="5" t="s">
        <v>218</v>
      </c>
      <c r="E27" s="5" t="s">
        <v>63</v>
      </c>
      <c r="F27" s="5" t="s">
        <v>64</v>
      </c>
      <c r="G27" s="5" t="s">
        <v>8</v>
      </c>
      <c r="H27" s="5"/>
      <c r="I27" s="5">
        <v>1</v>
      </c>
      <c r="J27" s="5"/>
    </row>
    <row r="28" spans="1:10" ht="14.45" x14ac:dyDescent="0.3">
      <c r="B28" s="5">
        <f t="shared" si="1"/>
        <v>25</v>
      </c>
      <c r="C28" s="5" t="s">
        <v>219</v>
      </c>
      <c r="D28" s="5" t="s">
        <v>220</v>
      </c>
      <c r="E28" s="5" t="s">
        <v>63</v>
      </c>
      <c r="F28" s="5" t="s">
        <v>64</v>
      </c>
      <c r="G28" s="5" t="s">
        <v>8</v>
      </c>
      <c r="H28" s="5"/>
      <c r="I28" s="5">
        <v>1</v>
      </c>
      <c r="J28" s="5"/>
    </row>
    <row r="29" spans="1:10" ht="14.45" x14ac:dyDescent="0.3">
      <c r="B29" s="5">
        <f t="shared" si="1"/>
        <v>26</v>
      </c>
      <c r="C29" s="5" t="s">
        <v>221</v>
      </c>
      <c r="D29" s="5" t="s">
        <v>222</v>
      </c>
      <c r="E29" s="5" t="s">
        <v>63</v>
      </c>
      <c r="F29" s="5" t="s">
        <v>64</v>
      </c>
      <c r="G29" s="5" t="s">
        <v>8</v>
      </c>
      <c r="H29" s="5"/>
      <c r="I29" s="5">
        <v>1</v>
      </c>
      <c r="J29" s="5"/>
    </row>
    <row r="30" spans="1:10" ht="14.45" x14ac:dyDescent="0.3">
      <c r="B30" s="5">
        <f t="shared" si="1"/>
        <v>27</v>
      </c>
      <c r="C30" s="5" t="s">
        <v>223</v>
      </c>
      <c r="D30" s="5" t="s">
        <v>224</v>
      </c>
      <c r="E30" s="5" t="s">
        <v>63</v>
      </c>
      <c r="F30" s="5"/>
      <c r="G30" s="5" t="s">
        <v>51</v>
      </c>
      <c r="H30" s="5"/>
      <c r="I30" s="5">
        <v>1</v>
      </c>
      <c r="J30" s="5"/>
    </row>
    <row r="31" spans="1:10" ht="14.45" x14ac:dyDescent="0.3">
      <c r="B31" s="5">
        <f t="shared" si="1"/>
        <v>28</v>
      </c>
      <c r="C31" s="5" t="s">
        <v>225</v>
      </c>
      <c r="D31" s="5" t="s">
        <v>226</v>
      </c>
      <c r="E31" s="5" t="s">
        <v>63</v>
      </c>
      <c r="F31" s="5"/>
      <c r="G31" s="5" t="s">
        <v>51</v>
      </c>
      <c r="H31" s="5"/>
      <c r="I31" s="5">
        <v>1</v>
      </c>
      <c r="J31" s="5"/>
    </row>
    <row r="32" spans="1:10" ht="14.45" x14ac:dyDescent="0.3">
      <c r="B32" s="5">
        <f t="shared" si="1"/>
        <v>29</v>
      </c>
      <c r="C32" s="5" t="s">
        <v>227</v>
      </c>
      <c r="D32" s="5" t="s">
        <v>228</v>
      </c>
      <c r="E32" s="5" t="s">
        <v>63</v>
      </c>
      <c r="F32" s="5"/>
      <c r="G32" s="5" t="s">
        <v>51</v>
      </c>
      <c r="H32" s="5"/>
      <c r="I32" s="5">
        <v>1</v>
      </c>
      <c r="J32" s="5"/>
    </row>
    <row r="33" spans="2:10" ht="14.45" x14ac:dyDescent="0.3">
      <c r="B33" s="5">
        <f t="shared" si="1"/>
        <v>30</v>
      </c>
      <c r="C33" s="5" t="s">
        <v>229</v>
      </c>
      <c r="D33" s="5" t="s">
        <v>230</v>
      </c>
      <c r="E33" s="5" t="s">
        <v>63</v>
      </c>
      <c r="F33" s="5"/>
      <c r="G33" s="5" t="s">
        <v>46</v>
      </c>
      <c r="H33" s="5"/>
      <c r="I33" s="5">
        <v>1</v>
      </c>
      <c r="J33" s="5"/>
    </row>
    <row r="34" spans="2:10" ht="14.45" x14ac:dyDescent="0.3">
      <c r="B34" s="5">
        <f t="shared" si="1"/>
        <v>31</v>
      </c>
      <c r="C34" s="5" t="s">
        <v>231</v>
      </c>
      <c r="D34" s="5" t="s">
        <v>232</v>
      </c>
      <c r="E34" s="5" t="s">
        <v>63</v>
      </c>
      <c r="F34" s="5"/>
      <c r="G34" s="5" t="s">
        <v>46</v>
      </c>
      <c r="H34" s="5"/>
      <c r="I34" s="5">
        <v>1</v>
      </c>
      <c r="J34" s="5"/>
    </row>
    <row r="35" spans="2:10" ht="14.45" x14ac:dyDescent="0.3">
      <c r="B35" s="5">
        <f t="shared" si="1"/>
        <v>32</v>
      </c>
      <c r="C35" s="5" t="s">
        <v>233</v>
      </c>
      <c r="D35" s="5" t="s">
        <v>234</v>
      </c>
      <c r="E35" s="5" t="s">
        <v>63</v>
      </c>
      <c r="F35" s="5"/>
      <c r="G35" s="5" t="s">
        <v>46</v>
      </c>
      <c r="H35" s="5"/>
      <c r="I35" s="5">
        <v>1</v>
      </c>
      <c r="J35" s="5"/>
    </row>
    <row r="36" spans="2:10" ht="14.45" x14ac:dyDescent="0.3">
      <c r="B36" s="5">
        <f t="shared" si="1"/>
        <v>33</v>
      </c>
      <c r="C36" s="5" t="s">
        <v>235</v>
      </c>
      <c r="D36" s="5" t="s">
        <v>236</v>
      </c>
      <c r="E36" s="5" t="s">
        <v>63</v>
      </c>
      <c r="F36" s="5"/>
      <c r="G36" s="5" t="s">
        <v>47</v>
      </c>
      <c r="H36" s="5"/>
      <c r="I36" s="5">
        <v>1</v>
      </c>
      <c r="J36" s="5"/>
    </row>
    <row r="37" spans="2:10" ht="14.45" x14ac:dyDescent="0.3">
      <c r="B37" s="5">
        <f t="shared" si="1"/>
        <v>34</v>
      </c>
      <c r="C37" s="5" t="s">
        <v>237</v>
      </c>
      <c r="D37" s="5" t="s">
        <v>238</v>
      </c>
      <c r="E37" s="5" t="s">
        <v>63</v>
      </c>
      <c r="F37" s="5"/>
      <c r="G37" s="5" t="s">
        <v>47</v>
      </c>
      <c r="H37" s="5"/>
      <c r="I37" s="5">
        <v>1</v>
      </c>
      <c r="J37" s="5"/>
    </row>
    <row r="38" spans="2:10" ht="14.45" x14ac:dyDescent="0.3">
      <c r="B38" s="5">
        <f t="shared" si="1"/>
        <v>35</v>
      </c>
      <c r="C38" s="5" t="s">
        <v>239</v>
      </c>
      <c r="D38" s="5" t="s">
        <v>240</v>
      </c>
      <c r="E38" s="5" t="s">
        <v>63</v>
      </c>
      <c r="F38" s="5"/>
      <c r="G38" s="5" t="s">
        <v>47</v>
      </c>
      <c r="H38" s="5"/>
      <c r="I38" s="5">
        <v>1</v>
      </c>
      <c r="J38" s="5"/>
    </row>
    <row r="39" spans="2:10" ht="14.45" x14ac:dyDescent="0.3">
      <c r="B39" s="5">
        <f t="shared" si="1"/>
        <v>36</v>
      </c>
      <c r="C39" s="5" t="s">
        <v>241</v>
      </c>
      <c r="D39" s="5" t="s">
        <v>242</v>
      </c>
      <c r="E39" s="5" t="s">
        <v>63</v>
      </c>
      <c r="F39" s="5"/>
      <c r="G39" s="5"/>
      <c r="H39" s="5" t="s">
        <v>142</v>
      </c>
      <c r="I39" s="5">
        <v>0.1</v>
      </c>
      <c r="J39" s="5"/>
    </row>
    <row r="40" spans="2:10" ht="14.45" x14ac:dyDescent="0.3">
      <c r="B40" s="5">
        <f t="shared" si="1"/>
        <v>37</v>
      </c>
      <c r="C40" s="5" t="s">
        <v>243</v>
      </c>
      <c r="D40" s="5" t="s">
        <v>244</v>
      </c>
      <c r="E40" s="5" t="s">
        <v>63</v>
      </c>
      <c r="F40" s="5"/>
      <c r="G40" s="5"/>
      <c r="H40" s="5" t="s">
        <v>142</v>
      </c>
      <c r="I40" s="5">
        <v>0.1</v>
      </c>
      <c r="J40" s="5"/>
    </row>
    <row r="41" spans="2:10" ht="14.45" x14ac:dyDescent="0.3">
      <c r="B41" s="5">
        <f t="shared" si="1"/>
        <v>38</v>
      </c>
      <c r="C41" s="5" t="s">
        <v>245</v>
      </c>
      <c r="D41" s="5" t="s">
        <v>246</v>
      </c>
      <c r="E41" s="5" t="s">
        <v>63</v>
      </c>
      <c r="F41" s="5"/>
      <c r="G41" s="5"/>
      <c r="H41" s="5" t="s">
        <v>142</v>
      </c>
      <c r="I41" s="5">
        <v>0.1</v>
      </c>
      <c r="J41" s="5"/>
    </row>
    <row r="42" spans="2:10" ht="14.45" x14ac:dyDescent="0.3">
      <c r="B42" s="5">
        <f t="shared" si="1"/>
        <v>39</v>
      </c>
      <c r="C42" s="5" t="s">
        <v>247</v>
      </c>
      <c r="D42" s="5" t="s">
        <v>248</v>
      </c>
      <c r="E42" s="5" t="s">
        <v>63</v>
      </c>
      <c r="F42" s="5"/>
      <c r="G42" s="5" t="s">
        <v>48</v>
      </c>
      <c r="H42" s="5"/>
      <c r="I42" s="5">
        <v>1</v>
      </c>
      <c r="J42" s="5"/>
    </row>
    <row r="43" spans="2:10" ht="14.45" x14ac:dyDescent="0.3">
      <c r="B43" s="5">
        <f t="shared" si="1"/>
        <v>40</v>
      </c>
      <c r="C43" s="5" t="s">
        <v>249</v>
      </c>
      <c r="D43" s="5" t="s">
        <v>250</v>
      </c>
      <c r="E43" s="5" t="s">
        <v>63</v>
      </c>
      <c r="F43" s="5"/>
      <c r="G43" s="5" t="s">
        <v>48</v>
      </c>
      <c r="H43" s="5"/>
      <c r="I43" s="5">
        <v>1</v>
      </c>
      <c r="J43" s="5"/>
    </row>
    <row r="44" spans="2:10" ht="14.45" x14ac:dyDescent="0.3">
      <c r="B44" s="5">
        <f t="shared" si="1"/>
        <v>41</v>
      </c>
      <c r="C44" s="5" t="s">
        <v>251</v>
      </c>
      <c r="D44" s="5" t="s">
        <v>252</v>
      </c>
      <c r="E44" s="5" t="s">
        <v>63</v>
      </c>
      <c r="F44" s="5"/>
      <c r="G44" s="5" t="s">
        <v>48</v>
      </c>
      <c r="H44" s="5"/>
      <c r="I44" s="5">
        <v>1</v>
      </c>
      <c r="J44" s="5"/>
    </row>
    <row r="45" spans="2:10" ht="14.45" x14ac:dyDescent="0.3">
      <c r="B45" s="5">
        <f t="shared" si="1"/>
        <v>42</v>
      </c>
      <c r="C45" s="5" t="s">
        <v>253</v>
      </c>
      <c r="D45" s="5" t="s">
        <v>254</v>
      </c>
      <c r="E45" s="5" t="s">
        <v>63</v>
      </c>
      <c r="F45" s="5"/>
      <c r="G45" s="5" t="s">
        <v>48</v>
      </c>
      <c r="H45" s="5"/>
      <c r="I45" s="5">
        <v>1</v>
      </c>
      <c r="J45" s="5"/>
    </row>
    <row r="46" spans="2:10" ht="14.45" x14ac:dyDescent="0.3">
      <c r="B46" s="5">
        <f t="shared" si="1"/>
        <v>43</v>
      </c>
      <c r="C46" s="5" t="s">
        <v>255</v>
      </c>
      <c r="D46" s="5" t="s">
        <v>256</v>
      </c>
      <c r="E46" s="5" t="s">
        <v>63</v>
      </c>
      <c r="F46" s="5"/>
      <c r="G46" s="5" t="s">
        <v>48</v>
      </c>
      <c r="H46" s="5"/>
      <c r="I46" s="5">
        <v>1</v>
      </c>
      <c r="J46" s="5"/>
    </row>
    <row r="47" spans="2:10" ht="14.45" x14ac:dyDescent="0.3">
      <c r="B47" s="5">
        <f t="shared" si="1"/>
        <v>44</v>
      </c>
      <c r="C47" s="5" t="s">
        <v>257</v>
      </c>
      <c r="D47" s="5" t="s">
        <v>258</v>
      </c>
      <c r="E47" s="5" t="s">
        <v>63</v>
      </c>
      <c r="F47" s="5"/>
      <c r="G47" s="5" t="s">
        <v>48</v>
      </c>
      <c r="H47" s="5"/>
      <c r="I47" s="5">
        <v>1</v>
      </c>
      <c r="J47" s="5"/>
    </row>
    <row r="48" spans="2:10" ht="14.45" x14ac:dyDescent="0.3">
      <c r="B48" s="5">
        <f t="shared" si="1"/>
        <v>45</v>
      </c>
      <c r="C48" s="5" t="s">
        <v>259</v>
      </c>
      <c r="D48" s="5" t="s">
        <v>260</v>
      </c>
      <c r="E48" s="5" t="s">
        <v>63</v>
      </c>
      <c r="F48" s="5"/>
      <c r="G48" s="5" t="s">
        <v>49</v>
      </c>
      <c r="H48" s="5"/>
      <c r="I48" s="5">
        <v>5</v>
      </c>
      <c r="J48" s="5"/>
    </row>
    <row r="49" spans="1:10" ht="14.45" x14ac:dyDescent="0.3">
      <c r="B49" s="5">
        <f t="shared" si="1"/>
        <v>46</v>
      </c>
      <c r="C49" s="5" t="s">
        <v>261</v>
      </c>
      <c r="D49" s="5" t="s">
        <v>262</v>
      </c>
      <c r="E49" s="5" t="s">
        <v>63</v>
      </c>
      <c r="F49" s="5"/>
      <c r="G49" s="5" t="s">
        <v>49</v>
      </c>
      <c r="H49" s="5"/>
      <c r="I49" s="5">
        <v>5</v>
      </c>
      <c r="J49" s="5"/>
    </row>
    <row r="50" spans="1:10" ht="14.45" x14ac:dyDescent="0.3">
      <c r="B50" s="5">
        <f t="shared" si="1"/>
        <v>47</v>
      </c>
      <c r="C50" s="5" t="s">
        <v>263</v>
      </c>
      <c r="D50" s="5" t="s">
        <v>264</v>
      </c>
      <c r="E50" s="5" t="s">
        <v>63</v>
      </c>
      <c r="F50" s="5"/>
      <c r="G50" s="5" t="s">
        <v>49</v>
      </c>
      <c r="H50" s="5"/>
      <c r="I50" s="5">
        <v>5</v>
      </c>
      <c r="J50" s="5"/>
    </row>
    <row r="51" spans="1:10" ht="14.45" x14ac:dyDescent="0.3">
      <c r="B51" s="5">
        <f t="shared" si="1"/>
        <v>48</v>
      </c>
      <c r="C51" s="5" t="s">
        <v>19</v>
      </c>
      <c r="D51" s="5" t="s">
        <v>265</v>
      </c>
      <c r="E51" s="5" t="s">
        <v>63</v>
      </c>
      <c r="F51" s="5"/>
      <c r="G51" s="5" t="s">
        <v>49</v>
      </c>
      <c r="H51" s="5"/>
      <c r="I51" s="5">
        <v>5</v>
      </c>
      <c r="J51" s="5"/>
    </row>
    <row r="52" spans="1:10" ht="14.45" x14ac:dyDescent="0.3">
      <c r="A52" s="2" t="s">
        <v>20</v>
      </c>
    </row>
    <row r="53" spans="1:10" ht="14.45" x14ac:dyDescent="0.3">
      <c r="B53" s="5">
        <f>B51+1</f>
        <v>49</v>
      </c>
      <c r="C53" s="5" t="s">
        <v>21</v>
      </c>
      <c r="D53" s="5" t="s">
        <v>266</v>
      </c>
      <c r="E53" s="5" t="s">
        <v>63</v>
      </c>
      <c r="F53" s="5" t="s">
        <v>64</v>
      </c>
      <c r="G53" s="5" t="s">
        <v>3</v>
      </c>
      <c r="H53" s="5"/>
      <c r="I53" s="5">
        <v>1</v>
      </c>
      <c r="J53" s="5"/>
    </row>
    <row r="54" spans="1:10" ht="14.45" x14ac:dyDescent="0.3">
      <c r="B54" s="5">
        <f t="shared" ref="B54:B74" si="2">B53+1</f>
        <v>50</v>
      </c>
      <c r="C54" s="5" t="s">
        <v>22</v>
      </c>
      <c r="D54" s="5" t="s">
        <v>267</v>
      </c>
      <c r="E54" s="5" t="s">
        <v>63</v>
      </c>
      <c r="F54" s="5" t="s">
        <v>64</v>
      </c>
      <c r="G54" s="5" t="s">
        <v>3</v>
      </c>
      <c r="H54" s="5"/>
      <c r="I54" s="5">
        <v>1</v>
      </c>
      <c r="J54" s="5"/>
    </row>
    <row r="55" spans="1:10" ht="14.45" x14ac:dyDescent="0.3">
      <c r="B55" s="5">
        <f t="shared" si="2"/>
        <v>51</v>
      </c>
      <c r="C55" s="5" t="s">
        <v>23</v>
      </c>
      <c r="D55" s="5" t="s">
        <v>268</v>
      </c>
      <c r="E55" s="5" t="s">
        <v>63</v>
      </c>
      <c r="F55" s="5" t="s">
        <v>64</v>
      </c>
      <c r="G55" s="5" t="s">
        <v>3</v>
      </c>
      <c r="H55" s="5"/>
      <c r="I55" s="5">
        <v>1</v>
      </c>
      <c r="J55" s="5"/>
    </row>
    <row r="56" spans="1:10" ht="14.45" x14ac:dyDescent="0.3">
      <c r="B56" s="5">
        <f t="shared" si="2"/>
        <v>52</v>
      </c>
      <c r="C56" s="5" t="s">
        <v>24</v>
      </c>
      <c r="D56" s="5" t="s">
        <v>269</v>
      </c>
      <c r="E56" s="5" t="s">
        <v>63</v>
      </c>
      <c r="F56" s="5" t="s">
        <v>64</v>
      </c>
      <c r="G56" s="5" t="s">
        <v>9</v>
      </c>
      <c r="H56" s="5"/>
      <c r="I56" s="5">
        <v>1</v>
      </c>
      <c r="J56" s="5"/>
    </row>
    <row r="57" spans="1:10" ht="14.45" x14ac:dyDescent="0.3">
      <c r="B57" s="5">
        <f t="shared" si="2"/>
        <v>53</v>
      </c>
      <c r="C57" s="5" t="s">
        <v>25</v>
      </c>
      <c r="D57" s="5" t="s">
        <v>270</v>
      </c>
      <c r="E57" s="5" t="s">
        <v>63</v>
      </c>
      <c r="F57" s="5" t="s">
        <v>64</v>
      </c>
      <c r="G57" s="5" t="s">
        <v>9</v>
      </c>
      <c r="H57" s="5"/>
      <c r="I57" s="5">
        <v>1</v>
      </c>
      <c r="J57" s="5"/>
    </row>
    <row r="58" spans="1:10" ht="14.45" x14ac:dyDescent="0.3">
      <c r="B58" s="5">
        <f t="shared" si="2"/>
        <v>54</v>
      </c>
      <c r="C58" s="5" t="s">
        <v>26</v>
      </c>
      <c r="D58" s="5" t="s">
        <v>271</v>
      </c>
      <c r="E58" s="5" t="s">
        <v>63</v>
      </c>
      <c r="F58" s="5" t="s">
        <v>64</v>
      </c>
      <c r="G58" s="5" t="s">
        <v>9</v>
      </c>
      <c r="H58" s="5"/>
      <c r="I58" s="5">
        <v>1</v>
      </c>
      <c r="J58" s="5"/>
    </row>
    <row r="59" spans="1:10" ht="14.45" x14ac:dyDescent="0.3">
      <c r="B59" s="5">
        <f t="shared" si="2"/>
        <v>55</v>
      </c>
      <c r="C59" s="5" t="s">
        <v>27</v>
      </c>
      <c r="D59" s="5" t="s">
        <v>272</v>
      </c>
      <c r="E59" s="5" t="s">
        <v>63</v>
      </c>
      <c r="F59" s="5" t="s">
        <v>64</v>
      </c>
      <c r="G59" s="5" t="s">
        <v>9</v>
      </c>
      <c r="H59" s="5"/>
      <c r="I59" s="5">
        <v>1</v>
      </c>
      <c r="J59" s="5"/>
    </row>
    <row r="60" spans="1:10" ht="14.45" x14ac:dyDescent="0.3">
      <c r="B60" s="5">
        <f t="shared" si="2"/>
        <v>56</v>
      </c>
      <c r="C60" s="5" t="s">
        <v>28</v>
      </c>
      <c r="D60" s="5" t="s">
        <v>273</v>
      </c>
      <c r="E60" s="5" t="s">
        <v>63</v>
      </c>
      <c r="F60" s="5" t="s">
        <v>64</v>
      </c>
      <c r="G60" s="5" t="s">
        <v>8</v>
      </c>
      <c r="H60" s="5"/>
      <c r="I60" s="5">
        <v>1</v>
      </c>
      <c r="J60" s="5"/>
    </row>
    <row r="61" spans="1:10" ht="14.45" x14ac:dyDescent="0.3">
      <c r="B61" s="5">
        <f t="shared" si="2"/>
        <v>57</v>
      </c>
      <c r="C61" s="5" t="s">
        <v>29</v>
      </c>
      <c r="D61" s="5" t="s">
        <v>274</v>
      </c>
      <c r="E61" s="5" t="s">
        <v>63</v>
      </c>
      <c r="F61" s="5" t="s">
        <v>64</v>
      </c>
      <c r="G61" s="5" t="s">
        <v>8</v>
      </c>
      <c r="H61" s="5"/>
      <c r="I61" s="5">
        <v>1</v>
      </c>
      <c r="J61" s="5"/>
    </row>
    <row r="62" spans="1:10" ht="14.45" x14ac:dyDescent="0.3">
      <c r="B62" s="5">
        <f t="shared" si="2"/>
        <v>58</v>
      </c>
      <c r="C62" s="5" t="s">
        <v>30</v>
      </c>
      <c r="D62" s="5" t="s">
        <v>275</v>
      </c>
      <c r="E62" s="5" t="s">
        <v>63</v>
      </c>
      <c r="F62" s="5" t="s">
        <v>64</v>
      </c>
      <c r="G62" s="5" t="s">
        <v>8</v>
      </c>
      <c r="H62" s="5"/>
      <c r="I62" s="5">
        <v>1</v>
      </c>
      <c r="J62" s="5"/>
    </row>
    <row r="63" spans="1:10" ht="14.45" x14ac:dyDescent="0.3">
      <c r="B63" s="5">
        <f t="shared" si="2"/>
        <v>59</v>
      </c>
      <c r="C63" s="5" t="s">
        <v>31</v>
      </c>
      <c r="D63" s="5" t="s">
        <v>276</v>
      </c>
      <c r="E63" s="5" t="s">
        <v>63</v>
      </c>
      <c r="F63" s="5"/>
      <c r="G63" s="5" t="s">
        <v>51</v>
      </c>
      <c r="H63" s="5"/>
      <c r="I63" s="5">
        <v>1</v>
      </c>
      <c r="J63" s="5"/>
    </row>
    <row r="64" spans="1:10" ht="14.45" x14ac:dyDescent="0.3">
      <c r="B64" s="5">
        <f t="shared" si="2"/>
        <v>60</v>
      </c>
      <c r="C64" s="5" t="s">
        <v>32</v>
      </c>
      <c r="D64" s="5" t="s">
        <v>277</v>
      </c>
      <c r="E64" s="5" t="s">
        <v>63</v>
      </c>
      <c r="F64" s="5"/>
      <c r="G64" s="5" t="s">
        <v>46</v>
      </c>
      <c r="H64" s="5"/>
      <c r="I64" s="5">
        <v>1</v>
      </c>
      <c r="J64" s="5"/>
    </row>
    <row r="65" spans="1:10" ht="14.45" x14ac:dyDescent="0.3">
      <c r="B65" s="5">
        <f t="shared" si="2"/>
        <v>61</v>
      </c>
      <c r="C65" s="5" t="s">
        <v>54</v>
      </c>
      <c r="D65" s="5" t="s">
        <v>52</v>
      </c>
      <c r="E65" s="5" t="s">
        <v>63</v>
      </c>
      <c r="F65" s="5"/>
      <c r="G65" s="5"/>
      <c r="H65" s="9" t="s">
        <v>144</v>
      </c>
      <c r="I65" s="5">
        <v>0.1</v>
      </c>
      <c r="J65" s="5"/>
    </row>
    <row r="66" spans="1:10" ht="14.45" x14ac:dyDescent="0.3">
      <c r="B66" s="5">
        <f t="shared" si="2"/>
        <v>62</v>
      </c>
      <c r="C66" s="5" t="s">
        <v>33</v>
      </c>
      <c r="D66" s="5" t="s">
        <v>278</v>
      </c>
      <c r="E66" s="5" t="s">
        <v>63</v>
      </c>
      <c r="F66" s="5"/>
      <c r="G66" s="5" t="s">
        <v>51</v>
      </c>
      <c r="H66" s="5"/>
      <c r="I66" s="5">
        <v>0</v>
      </c>
      <c r="J66" s="5"/>
    </row>
    <row r="67" spans="1:10" ht="14.45" x14ac:dyDescent="0.3">
      <c r="B67" s="5">
        <f t="shared" si="2"/>
        <v>63</v>
      </c>
      <c r="C67" s="5" t="s">
        <v>34</v>
      </c>
      <c r="D67" s="5" t="s">
        <v>279</v>
      </c>
      <c r="E67" s="5" t="s">
        <v>63</v>
      </c>
      <c r="F67" s="5"/>
      <c r="G67" s="5" t="s">
        <v>46</v>
      </c>
      <c r="H67" s="5"/>
      <c r="I67" s="5">
        <v>0</v>
      </c>
      <c r="J67" s="5"/>
    </row>
    <row r="68" spans="1:10" ht="14.45" x14ac:dyDescent="0.3">
      <c r="B68" s="5">
        <f t="shared" si="2"/>
        <v>64</v>
      </c>
      <c r="C68" s="5" t="s">
        <v>35</v>
      </c>
      <c r="D68" s="5" t="s">
        <v>280</v>
      </c>
      <c r="E68" s="5" t="s">
        <v>63</v>
      </c>
      <c r="F68" s="5"/>
      <c r="G68" s="5" t="s">
        <v>47</v>
      </c>
      <c r="H68" s="5"/>
      <c r="I68" s="5">
        <v>0</v>
      </c>
      <c r="J68" s="5"/>
    </row>
    <row r="69" spans="1:10" ht="14.45" x14ac:dyDescent="0.3">
      <c r="B69" s="5">
        <f t="shared" si="2"/>
        <v>65</v>
      </c>
      <c r="C69" s="5" t="s">
        <v>36</v>
      </c>
      <c r="D69" s="5" t="s">
        <v>281</v>
      </c>
      <c r="E69" s="5" t="s">
        <v>63</v>
      </c>
      <c r="F69" s="5" t="s">
        <v>64</v>
      </c>
      <c r="G69" s="5" t="s">
        <v>51</v>
      </c>
      <c r="H69" s="5"/>
      <c r="I69" s="5">
        <v>0</v>
      </c>
      <c r="J69" s="5"/>
    </row>
    <row r="70" spans="1:10" ht="14.45" x14ac:dyDescent="0.3">
      <c r="B70" s="5">
        <f t="shared" si="2"/>
        <v>66</v>
      </c>
      <c r="C70" s="5" t="s">
        <v>37</v>
      </c>
      <c r="D70" s="5" t="s">
        <v>282</v>
      </c>
      <c r="E70" s="5" t="s">
        <v>63</v>
      </c>
      <c r="F70" s="5" t="s">
        <v>64</v>
      </c>
      <c r="G70" s="5" t="s">
        <v>46</v>
      </c>
      <c r="H70" s="5"/>
      <c r="I70" s="5">
        <v>0</v>
      </c>
      <c r="J70" s="5"/>
    </row>
    <row r="71" spans="1:10" ht="14.45" x14ac:dyDescent="0.3">
      <c r="B71" s="5">
        <f t="shared" si="2"/>
        <v>67</v>
      </c>
      <c r="C71" s="5" t="s">
        <v>41</v>
      </c>
      <c r="D71" s="5" t="s">
        <v>283</v>
      </c>
      <c r="E71" s="5" t="s">
        <v>63</v>
      </c>
      <c r="F71" s="5" t="s">
        <v>64</v>
      </c>
      <c r="G71" s="5" t="s">
        <v>47</v>
      </c>
      <c r="H71" s="5"/>
      <c r="I71" s="5">
        <v>0</v>
      </c>
      <c r="J71" s="5"/>
    </row>
    <row r="72" spans="1:10" ht="14.45" x14ac:dyDescent="0.3">
      <c r="B72" s="5">
        <f t="shared" si="2"/>
        <v>68</v>
      </c>
      <c r="C72" s="5" t="s">
        <v>38</v>
      </c>
      <c r="D72" s="5" t="s">
        <v>284</v>
      </c>
      <c r="E72" s="5" t="s">
        <v>63</v>
      </c>
      <c r="F72" s="5" t="s">
        <v>64</v>
      </c>
      <c r="G72" s="5" t="s">
        <v>51</v>
      </c>
      <c r="H72" s="5"/>
      <c r="I72" s="5">
        <v>0</v>
      </c>
      <c r="J72" s="5"/>
    </row>
    <row r="73" spans="1:10" ht="14.45" x14ac:dyDescent="0.3">
      <c r="B73" s="5">
        <f t="shared" si="2"/>
        <v>69</v>
      </c>
      <c r="C73" s="5" t="s">
        <v>39</v>
      </c>
      <c r="D73" s="5" t="s">
        <v>285</v>
      </c>
      <c r="E73" s="5" t="s">
        <v>63</v>
      </c>
      <c r="F73" s="5" t="s">
        <v>64</v>
      </c>
      <c r="G73" s="5" t="s">
        <v>46</v>
      </c>
      <c r="H73" s="5"/>
      <c r="I73" s="5">
        <v>0</v>
      </c>
      <c r="J73" s="5"/>
    </row>
    <row r="74" spans="1:10" x14ac:dyDescent="0.25">
      <c r="B74" s="5">
        <f t="shared" si="2"/>
        <v>70</v>
      </c>
      <c r="C74" s="5" t="s">
        <v>40</v>
      </c>
      <c r="D74" s="5" t="s">
        <v>286</v>
      </c>
      <c r="E74" s="5" t="s">
        <v>63</v>
      </c>
      <c r="F74" s="5" t="s">
        <v>64</v>
      </c>
      <c r="G74" s="5" t="s">
        <v>47</v>
      </c>
      <c r="H74" s="5"/>
      <c r="I74" s="5">
        <v>0</v>
      </c>
      <c r="J74" s="5"/>
    </row>
    <row r="75" spans="1:10" x14ac:dyDescent="0.25">
      <c r="A75" s="2" t="s">
        <v>42</v>
      </c>
    </row>
    <row r="76" spans="1:10" x14ac:dyDescent="0.25">
      <c r="B76" s="5">
        <f>B74+1</f>
        <v>71</v>
      </c>
      <c r="C76" s="5" t="s">
        <v>287</v>
      </c>
      <c r="D76" s="5" t="s">
        <v>288</v>
      </c>
      <c r="E76" s="5" t="s">
        <v>63</v>
      </c>
      <c r="F76" s="5" t="s">
        <v>64</v>
      </c>
      <c r="G76" s="5" t="s">
        <v>3</v>
      </c>
      <c r="H76" s="5"/>
      <c r="I76" s="5">
        <v>1</v>
      </c>
      <c r="J76" s="5"/>
    </row>
    <row r="77" spans="1:10" x14ac:dyDescent="0.25">
      <c r="B77" s="5">
        <f t="shared" ref="B77:B108" si="3">B76+1</f>
        <v>72</v>
      </c>
      <c r="C77" s="5" t="s">
        <v>289</v>
      </c>
      <c r="D77" s="5" t="s">
        <v>290</v>
      </c>
      <c r="E77" s="5" t="s">
        <v>63</v>
      </c>
      <c r="F77" s="5" t="s">
        <v>64</v>
      </c>
      <c r="G77" s="5" t="s">
        <v>3</v>
      </c>
      <c r="H77" s="5"/>
      <c r="I77" s="5">
        <v>1</v>
      </c>
      <c r="J77" s="5"/>
    </row>
    <row r="78" spans="1:10" x14ac:dyDescent="0.25">
      <c r="B78" s="5">
        <f t="shared" si="3"/>
        <v>73</v>
      </c>
      <c r="C78" s="5" t="s">
        <v>291</v>
      </c>
      <c r="D78" s="5" t="s">
        <v>292</v>
      </c>
      <c r="E78" s="5" t="s">
        <v>63</v>
      </c>
      <c r="F78" s="5" t="s">
        <v>64</v>
      </c>
      <c r="G78" s="5" t="s">
        <v>3</v>
      </c>
      <c r="H78" s="5"/>
      <c r="I78" s="5">
        <v>1</v>
      </c>
      <c r="J78" s="5"/>
    </row>
    <row r="79" spans="1:10" x14ac:dyDescent="0.25">
      <c r="B79" s="5">
        <f t="shared" si="3"/>
        <v>74</v>
      </c>
      <c r="C79" s="5" t="s">
        <v>293</v>
      </c>
      <c r="D79" s="5" t="s">
        <v>294</v>
      </c>
      <c r="E79" s="5" t="s">
        <v>63</v>
      </c>
      <c r="F79" s="5" t="s">
        <v>64</v>
      </c>
      <c r="G79" s="5" t="s">
        <v>3</v>
      </c>
      <c r="H79" s="5"/>
      <c r="I79" s="5">
        <v>1</v>
      </c>
      <c r="J79" s="5"/>
    </row>
    <row r="80" spans="1:10" x14ac:dyDescent="0.25">
      <c r="B80" s="5">
        <f t="shared" si="3"/>
        <v>75</v>
      </c>
      <c r="C80" s="5" t="s">
        <v>295</v>
      </c>
      <c r="D80" s="5" t="s">
        <v>296</v>
      </c>
      <c r="E80" s="5" t="s">
        <v>63</v>
      </c>
      <c r="F80" s="5" t="s">
        <v>64</v>
      </c>
      <c r="G80" s="5" t="s">
        <v>3</v>
      </c>
      <c r="H80" s="5"/>
      <c r="I80" s="5">
        <v>1</v>
      </c>
      <c r="J80" s="5"/>
    </row>
    <row r="81" spans="2:10" x14ac:dyDescent="0.25">
      <c r="B81" s="5">
        <f t="shared" si="3"/>
        <v>76</v>
      </c>
      <c r="C81" s="5" t="s">
        <v>297</v>
      </c>
      <c r="D81" s="5" t="s">
        <v>298</v>
      </c>
      <c r="E81" s="5" t="s">
        <v>63</v>
      </c>
      <c r="F81" s="5" t="s">
        <v>64</v>
      </c>
      <c r="G81" s="5" t="s">
        <v>3</v>
      </c>
      <c r="H81" s="5"/>
      <c r="I81" s="5">
        <v>1</v>
      </c>
      <c r="J81" s="5"/>
    </row>
    <row r="82" spans="2:10" x14ac:dyDescent="0.25">
      <c r="B82" s="5">
        <f t="shared" si="3"/>
        <v>77</v>
      </c>
      <c r="C82" s="5" t="s">
        <v>299</v>
      </c>
      <c r="D82" s="5" t="s">
        <v>300</v>
      </c>
      <c r="E82" s="5" t="s">
        <v>63</v>
      </c>
      <c r="F82" s="5" t="s">
        <v>64</v>
      </c>
      <c r="G82" s="5" t="s">
        <v>9</v>
      </c>
      <c r="H82" s="5"/>
      <c r="I82" s="5">
        <v>1</v>
      </c>
      <c r="J82" s="5"/>
    </row>
    <row r="83" spans="2:10" x14ac:dyDescent="0.25">
      <c r="B83" s="5">
        <f t="shared" si="3"/>
        <v>78</v>
      </c>
      <c r="C83" s="5" t="s">
        <v>301</v>
      </c>
      <c r="D83" s="5" t="s">
        <v>302</v>
      </c>
      <c r="E83" s="5" t="s">
        <v>63</v>
      </c>
      <c r="F83" s="5" t="s">
        <v>64</v>
      </c>
      <c r="G83" s="5" t="s">
        <v>9</v>
      </c>
      <c r="H83" s="5"/>
      <c r="I83" s="5">
        <v>1</v>
      </c>
      <c r="J83" s="5"/>
    </row>
    <row r="84" spans="2:10" x14ac:dyDescent="0.25">
      <c r="B84" s="5">
        <f t="shared" si="3"/>
        <v>79</v>
      </c>
      <c r="C84" s="5" t="s">
        <v>303</v>
      </c>
      <c r="D84" s="5" t="s">
        <v>304</v>
      </c>
      <c r="E84" s="5" t="s">
        <v>63</v>
      </c>
      <c r="F84" s="5" t="s">
        <v>64</v>
      </c>
      <c r="G84" s="5" t="s">
        <v>9</v>
      </c>
      <c r="H84" s="5"/>
      <c r="I84" s="5">
        <v>1</v>
      </c>
      <c r="J84" s="5"/>
    </row>
    <row r="85" spans="2:10" x14ac:dyDescent="0.25">
      <c r="B85" s="5">
        <f t="shared" si="3"/>
        <v>80</v>
      </c>
      <c r="C85" s="5" t="s">
        <v>305</v>
      </c>
      <c r="D85" s="5" t="s">
        <v>306</v>
      </c>
      <c r="E85" s="5" t="s">
        <v>63</v>
      </c>
      <c r="F85" s="5" t="s">
        <v>64</v>
      </c>
      <c r="G85" s="5" t="s">
        <v>9</v>
      </c>
      <c r="H85" s="5"/>
      <c r="I85" s="5">
        <v>1</v>
      </c>
      <c r="J85" s="5"/>
    </row>
    <row r="86" spans="2:10" x14ac:dyDescent="0.25">
      <c r="B86" s="5">
        <f t="shared" si="3"/>
        <v>81</v>
      </c>
      <c r="C86" s="5" t="s">
        <v>307</v>
      </c>
      <c r="D86" s="5" t="s">
        <v>308</v>
      </c>
      <c r="E86" s="5" t="s">
        <v>63</v>
      </c>
      <c r="F86" s="5" t="s">
        <v>64</v>
      </c>
      <c r="G86" s="5" t="s">
        <v>9</v>
      </c>
      <c r="H86" s="5"/>
      <c r="I86" s="5">
        <v>1</v>
      </c>
      <c r="J86" s="5"/>
    </row>
    <row r="87" spans="2:10" x14ac:dyDescent="0.25">
      <c r="B87" s="5">
        <f t="shared" si="3"/>
        <v>82</v>
      </c>
      <c r="C87" s="5" t="s">
        <v>309</v>
      </c>
      <c r="D87" s="5" t="s">
        <v>310</v>
      </c>
      <c r="E87" s="5" t="s">
        <v>63</v>
      </c>
      <c r="F87" s="5" t="s">
        <v>64</v>
      </c>
      <c r="G87" s="5" t="s">
        <v>9</v>
      </c>
      <c r="H87" s="5"/>
      <c r="I87" s="5">
        <v>1</v>
      </c>
      <c r="J87" s="5"/>
    </row>
    <row r="88" spans="2:10" x14ac:dyDescent="0.25">
      <c r="B88" s="5">
        <f t="shared" si="3"/>
        <v>83</v>
      </c>
      <c r="C88" s="5" t="s">
        <v>311</v>
      </c>
      <c r="D88" s="5" t="s">
        <v>312</v>
      </c>
      <c r="E88" s="5" t="s">
        <v>63</v>
      </c>
      <c r="F88" s="5" t="s">
        <v>64</v>
      </c>
      <c r="G88" s="5" t="s">
        <v>9</v>
      </c>
      <c r="H88" s="5"/>
      <c r="I88" s="5">
        <v>1</v>
      </c>
      <c r="J88" s="5"/>
    </row>
    <row r="89" spans="2:10" x14ac:dyDescent="0.25">
      <c r="B89" s="5">
        <f t="shared" si="3"/>
        <v>84</v>
      </c>
      <c r="C89" s="5" t="s">
        <v>313</v>
      </c>
      <c r="D89" s="5" t="s">
        <v>314</v>
      </c>
      <c r="E89" s="5" t="s">
        <v>63</v>
      </c>
      <c r="F89" s="5" t="s">
        <v>64</v>
      </c>
      <c r="G89" s="5" t="s">
        <v>9</v>
      </c>
      <c r="H89" s="5"/>
      <c r="I89" s="5">
        <v>1</v>
      </c>
      <c r="J89" s="5"/>
    </row>
    <row r="90" spans="2:10" x14ac:dyDescent="0.25">
      <c r="B90" s="5">
        <f t="shared" si="3"/>
        <v>85</v>
      </c>
      <c r="C90" s="5" t="s">
        <v>315</v>
      </c>
      <c r="D90" s="5" t="s">
        <v>316</v>
      </c>
      <c r="E90" s="5" t="s">
        <v>63</v>
      </c>
      <c r="F90" s="5" t="s">
        <v>64</v>
      </c>
      <c r="G90" s="5" t="s">
        <v>9</v>
      </c>
      <c r="H90" s="5"/>
      <c r="I90" s="5">
        <v>1</v>
      </c>
      <c r="J90" s="5"/>
    </row>
    <row r="91" spans="2:10" x14ac:dyDescent="0.25">
      <c r="B91" s="5">
        <f t="shared" si="3"/>
        <v>86</v>
      </c>
      <c r="C91" s="5" t="s">
        <v>317</v>
      </c>
      <c r="D91" s="5" t="s">
        <v>318</v>
      </c>
      <c r="E91" s="5" t="s">
        <v>63</v>
      </c>
      <c r="F91" s="5" t="s">
        <v>64</v>
      </c>
      <c r="G91" s="5" t="s">
        <v>9</v>
      </c>
      <c r="H91" s="5"/>
      <c r="I91" s="5">
        <v>1</v>
      </c>
      <c r="J91" s="5"/>
    </row>
    <row r="92" spans="2:10" x14ac:dyDescent="0.25">
      <c r="B92" s="5">
        <f t="shared" si="3"/>
        <v>87</v>
      </c>
      <c r="C92" s="5" t="s">
        <v>319</v>
      </c>
      <c r="D92" s="5" t="s">
        <v>320</v>
      </c>
      <c r="E92" s="5" t="s">
        <v>63</v>
      </c>
      <c r="F92" s="5" t="s">
        <v>64</v>
      </c>
      <c r="G92" s="5" t="s">
        <v>9</v>
      </c>
      <c r="H92" s="5"/>
      <c r="I92" s="5">
        <v>1</v>
      </c>
      <c r="J92" s="5"/>
    </row>
    <row r="93" spans="2:10" x14ac:dyDescent="0.25">
      <c r="B93" s="5">
        <f t="shared" si="3"/>
        <v>88</v>
      </c>
      <c r="C93" s="5" t="s">
        <v>321</v>
      </c>
      <c r="D93" s="5" t="s">
        <v>322</v>
      </c>
      <c r="E93" s="5" t="s">
        <v>63</v>
      </c>
      <c r="F93" s="5" t="s">
        <v>64</v>
      </c>
      <c r="G93" s="5" t="s">
        <v>9</v>
      </c>
      <c r="H93" s="5"/>
      <c r="I93" s="5">
        <v>1</v>
      </c>
      <c r="J93" s="5"/>
    </row>
    <row r="94" spans="2:10" x14ac:dyDescent="0.25">
      <c r="B94" s="5">
        <f t="shared" si="3"/>
        <v>89</v>
      </c>
      <c r="C94" s="5" t="s">
        <v>323</v>
      </c>
      <c r="D94" s="5" t="s">
        <v>324</v>
      </c>
      <c r="E94" s="5" t="s">
        <v>63</v>
      </c>
      <c r="F94" s="5" t="s">
        <v>64</v>
      </c>
      <c r="G94" s="5" t="s">
        <v>8</v>
      </c>
      <c r="H94" s="5"/>
      <c r="I94" s="5">
        <v>1</v>
      </c>
      <c r="J94" s="5"/>
    </row>
    <row r="95" spans="2:10" x14ac:dyDescent="0.25">
      <c r="B95" s="5">
        <f t="shared" si="3"/>
        <v>90</v>
      </c>
      <c r="C95" s="5" t="s">
        <v>325</v>
      </c>
      <c r="D95" s="5" t="s">
        <v>326</v>
      </c>
      <c r="E95" s="5" t="s">
        <v>63</v>
      </c>
      <c r="F95" s="5" t="s">
        <v>64</v>
      </c>
      <c r="G95" s="5" t="s">
        <v>8</v>
      </c>
      <c r="H95" s="5"/>
      <c r="I95" s="5">
        <v>1</v>
      </c>
      <c r="J95" s="5"/>
    </row>
    <row r="96" spans="2:10" x14ac:dyDescent="0.25">
      <c r="B96" s="5">
        <f t="shared" si="3"/>
        <v>91</v>
      </c>
      <c r="C96" s="5" t="s">
        <v>327</v>
      </c>
      <c r="D96" s="5" t="s">
        <v>328</v>
      </c>
      <c r="E96" s="5" t="s">
        <v>63</v>
      </c>
      <c r="F96" s="5" t="s">
        <v>64</v>
      </c>
      <c r="G96" s="5" t="s">
        <v>8</v>
      </c>
      <c r="H96" s="5"/>
      <c r="I96" s="5">
        <v>1</v>
      </c>
      <c r="J96" s="5"/>
    </row>
    <row r="97" spans="2:10" x14ac:dyDescent="0.25">
      <c r="B97" s="5">
        <f t="shared" si="3"/>
        <v>92</v>
      </c>
      <c r="C97" s="5" t="s">
        <v>329</v>
      </c>
      <c r="D97" s="5" t="s">
        <v>330</v>
      </c>
      <c r="E97" s="5" t="s">
        <v>63</v>
      </c>
      <c r="F97" s="5" t="s">
        <v>64</v>
      </c>
      <c r="G97" s="5" t="s">
        <v>8</v>
      </c>
      <c r="H97" s="5"/>
      <c r="I97" s="5">
        <v>1</v>
      </c>
      <c r="J97" s="5"/>
    </row>
    <row r="98" spans="2:10" x14ac:dyDescent="0.25">
      <c r="B98" s="5">
        <f t="shared" si="3"/>
        <v>93</v>
      </c>
      <c r="C98" s="5" t="s">
        <v>331</v>
      </c>
      <c r="D98" s="5" t="s">
        <v>332</v>
      </c>
      <c r="E98" s="5" t="s">
        <v>63</v>
      </c>
      <c r="F98" s="5" t="s">
        <v>64</v>
      </c>
      <c r="G98" s="5" t="s">
        <v>8</v>
      </c>
      <c r="H98" s="5"/>
      <c r="I98" s="5">
        <v>1</v>
      </c>
      <c r="J98" s="5"/>
    </row>
    <row r="99" spans="2:10" x14ac:dyDescent="0.25">
      <c r="B99" s="5">
        <f t="shared" si="3"/>
        <v>94</v>
      </c>
      <c r="C99" s="5" t="s">
        <v>333</v>
      </c>
      <c r="D99" s="5" t="s">
        <v>334</v>
      </c>
      <c r="E99" s="5" t="s">
        <v>63</v>
      </c>
      <c r="F99" s="5" t="s">
        <v>64</v>
      </c>
      <c r="G99" s="5" t="s">
        <v>8</v>
      </c>
      <c r="H99" s="5"/>
      <c r="I99" s="5">
        <v>1</v>
      </c>
      <c r="J99" s="5"/>
    </row>
    <row r="100" spans="2:10" x14ac:dyDescent="0.25">
      <c r="B100" s="5">
        <f t="shared" si="3"/>
        <v>95</v>
      </c>
      <c r="C100" s="5" t="s">
        <v>335</v>
      </c>
      <c r="D100" s="5" t="s">
        <v>336</v>
      </c>
      <c r="E100" s="5" t="s">
        <v>63</v>
      </c>
      <c r="F100" s="5"/>
      <c r="G100" s="5" t="s">
        <v>51</v>
      </c>
      <c r="H100" s="5"/>
      <c r="I100" s="5">
        <v>1</v>
      </c>
      <c r="J100" s="5"/>
    </row>
    <row r="101" spans="2:10" x14ac:dyDescent="0.25">
      <c r="B101" s="5">
        <f t="shared" si="3"/>
        <v>96</v>
      </c>
      <c r="C101" s="5" t="s">
        <v>337</v>
      </c>
      <c r="D101" s="5" t="s">
        <v>338</v>
      </c>
      <c r="E101" s="5" t="s">
        <v>63</v>
      </c>
      <c r="F101" s="5"/>
      <c r="G101" s="5" t="s">
        <v>51</v>
      </c>
      <c r="H101" s="5"/>
      <c r="I101" s="5">
        <v>1</v>
      </c>
      <c r="J101" s="5"/>
    </row>
    <row r="102" spans="2:10" x14ac:dyDescent="0.25">
      <c r="B102" s="5">
        <f t="shared" si="3"/>
        <v>97</v>
      </c>
      <c r="C102" s="5" t="s">
        <v>339</v>
      </c>
      <c r="D102" s="5" t="s">
        <v>340</v>
      </c>
      <c r="E102" s="5" t="s">
        <v>63</v>
      </c>
      <c r="F102" s="5"/>
      <c r="G102" s="5" t="s">
        <v>51</v>
      </c>
      <c r="H102" s="5"/>
      <c r="I102" s="5">
        <v>1</v>
      </c>
      <c r="J102" s="5"/>
    </row>
    <row r="103" spans="2:10" x14ac:dyDescent="0.25">
      <c r="B103" s="5">
        <f t="shared" si="3"/>
        <v>98</v>
      </c>
      <c r="C103" s="5" t="s">
        <v>341</v>
      </c>
      <c r="D103" s="5" t="s">
        <v>342</v>
      </c>
      <c r="E103" s="5" t="s">
        <v>63</v>
      </c>
      <c r="F103" s="5"/>
      <c r="G103" s="5" t="s">
        <v>46</v>
      </c>
      <c r="H103" s="5"/>
      <c r="I103" s="5">
        <v>1</v>
      </c>
      <c r="J103" s="5"/>
    </row>
    <row r="104" spans="2:10" x14ac:dyDescent="0.25">
      <c r="B104" s="5">
        <f t="shared" si="3"/>
        <v>99</v>
      </c>
      <c r="C104" s="5" t="s">
        <v>343</v>
      </c>
      <c r="D104" s="5" t="s">
        <v>344</v>
      </c>
      <c r="E104" s="5" t="s">
        <v>63</v>
      </c>
      <c r="F104" s="5"/>
      <c r="G104" s="5" t="s">
        <v>46</v>
      </c>
      <c r="H104" s="5"/>
      <c r="I104" s="5">
        <v>1</v>
      </c>
      <c r="J104" s="5"/>
    </row>
    <row r="105" spans="2:10" x14ac:dyDescent="0.25">
      <c r="B105" s="5">
        <f t="shared" si="3"/>
        <v>100</v>
      </c>
      <c r="C105" s="5" t="s">
        <v>345</v>
      </c>
      <c r="D105" s="5" t="s">
        <v>346</v>
      </c>
      <c r="E105" s="5" t="s">
        <v>63</v>
      </c>
      <c r="F105" s="5"/>
      <c r="G105" s="5" t="s">
        <v>46</v>
      </c>
      <c r="H105" s="5"/>
      <c r="I105" s="5">
        <v>1</v>
      </c>
      <c r="J105" s="5"/>
    </row>
    <row r="106" spans="2:10" x14ac:dyDescent="0.25">
      <c r="B106" s="5">
        <f t="shared" si="3"/>
        <v>101</v>
      </c>
      <c r="C106" s="5" t="s">
        <v>347</v>
      </c>
      <c r="D106" s="5" t="s">
        <v>348</v>
      </c>
      <c r="E106" s="5" t="s">
        <v>63</v>
      </c>
      <c r="F106" s="5"/>
      <c r="G106" s="5"/>
      <c r="H106" s="9" t="s">
        <v>144</v>
      </c>
      <c r="I106" s="5">
        <v>0.1</v>
      </c>
      <c r="J106" s="5"/>
    </row>
    <row r="107" spans="2:10" x14ac:dyDescent="0.25">
      <c r="B107" s="5">
        <f t="shared" si="3"/>
        <v>102</v>
      </c>
      <c r="C107" s="5" t="s">
        <v>349</v>
      </c>
      <c r="D107" s="5" t="s">
        <v>350</v>
      </c>
      <c r="E107" s="5" t="s">
        <v>63</v>
      </c>
      <c r="F107" s="5"/>
      <c r="G107" s="5"/>
      <c r="H107" s="9" t="s">
        <v>144</v>
      </c>
      <c r="I107" s="5">
        <v>0.1</v>
      </c>
      <c r="J107" s="5"/>
    </row>
    <row r="108" spans="2:10" x14ac:dyDescent="0.25">
      <c r="B108" s="5">
        <f t="shared" si="3"/>
        <v>103</v>
      </c>
      <c r="C108" s="5" t="s">
        <v>351</v>
      </c>
      <c r="D108" s="5" t="s">
        <v>352</v>
      </c>
      <c r="E108" s="5" t="s">
        <v>63</v>
      </c>
      <c r="F108" s="5"/>
      <c r="G108" s="5"/>
      <c r="H108" s="9" t="s">
        <v>144</v>
      </c>
      <c r="I108" s="5">
        <v>0.1</v>
      </c>
      <c r="J108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="70" zoomScaleNormal="70" workbookViewId="0">
      <pane ySplit="45" topLeftCell="A73" activePane="bottomLeft" state="frozen"/>
      <selection pane="bottomLeft" activeCell="B45" sqref="B45:I45"/>
    </sheetView>
  </sheetViews>
  <sheetFormatPr defaultColWidth="9.140625" defaultRowHeight="15" x14ac:dyDescent="0.25"/>
  <cols>
    <col min="1" max="1" width="13.7109375" style="2" customWidth="1"/>
    <col min="2" max="2" width="4.85546875" style="3" customWidth="1"/>
    <col min="3" max="3" width="35.5703125" style="2" customWidth="1"/>
    <col min="4" max="4" width="40.7109375" style="2" customWidth="1"/>
    <col min="5" max="5" width="4.7109375" style="2" customWidth="1"/>
    <col min="6" max="6" width="3.7109375" style="2" customWidth="1"/>
    <col min="7" max="7" width="11.85546875" style="2" customWidth="1"/>
    <col min="8" max="8" width="25.7109375" style="2" customWidth="1"/>
    <col min="9" max="9" width="26.28515625" style="2" customWidth="1"/>
    <col min="10" max="16384" width="9.140625" style="2"/>
  </cols>
  <sheetData>
    <row r="1" spans="1:9" s="1" customFormat="1" ht="15.6" customHeight="1" x14ac:dyDescent="0.3">
      <c r="A1" s="22" t="s">
        <v>90</v>
      </c>
      <c r="B1" s="23" t="s">
        <v>91</v>
      </c>
      <c r="C1" s="22" t="s">
        <v>0</v>
      </c>
      <c r="D1" s="22" t="s">
        <v>2</v>
      </c>
      <c r="E1" s="24" t="s">
        <v>161</v>
      </c>
      <c r="F1" s="24" t="s">
        <v>64</v>
      </c>
      <c r="G1" s="22" t="s">
        <v>1</v>
      </c>
      <c r="H1" s="22" t="s">
        <v>92</v>
      </c>
      <c r="I1" s="22" t="s">
        <v>387</v>
      </c>
    </row>
    <row r="2" spans="1:9" s="1" customFormat="1" ht="14.45" x14ac:dyDescent="0.3">
      <c r="A2" s="25"/>
      <c r="B2" s="26"/>
      <c r="C2" s="25"/>
      <c r="D2" s="25"/>
      <c r="E2" s="27"/>
      <c r="F2" s="27"/>
      <c r="G2" s="25"/>
      <c r="H2" s="25"/>
      <c r="I2" s="25"/>
    </row>
    <row r="3" spans="1:9" s="1" customFormat="1" ht="15" customHeight="1" x14ac:dyDescent="0.25">
      <c r="B3" s="59">
        <f>1</f>
        <v>1</v>
      </c>
      <c r="C3" s="53" t="s">
        <v>101</v>
      </c>
      <c r="D3" s="56" t="s">
        <v>101</v>
      </c>
      <c r="E3" s="62" t="s">
        <v>161</v>
      </c>
      <c r="F3" s="62"/>
      <c r="G3" s="53" t="s">
        <v>385</v>
      </c>
      <c r="H3" s="28" t="s">
        <v>388</v>
      </c>
      <c r="I3" s="56" t="s">
        <v>389</v>
      </c>
    </row>
    <row r="4" spans="1:9" ht="15" customHeight="1" x14ac:dyDescent="0.25">
      <c r="A4" s="1"/>
      <c r="B4" s="60"/>
      <c r="C4" s="54"/>
      <c r="D4" s="57"/>
      <c r="E4" s="63"/>
      <c r="F4" s="63"/>
      <c r="G4" s="54"/>
      <c r="H4" s="29" t="s">
        <v>390</v>
      </c>
      <c r="I4" s="57"/>
    </row>
    <row r="5" spans="1:9" ht="15" customHeight="1" x14ac:dyDescent="0.25">
      <c r="A5" s="1"/>
      <c r="B5" s="60"/>
      <c r="C5" s="54"/>
      <c r="D5" s="57"/>
      <c r="E5" s="63"/>
      <c r="F5" s="63"/>
      <c r="G5" s="54"/>
      <c r="H5" s="29" t="s">
        <v>391</v>
      </c>
      <c r="I5" s="57"/>
    </row>
    <row r="6" spans="1:9" ht="15" customHeight="1" x14ac:dyDescent="0.25">
      <c r="A6" s="1"/>
      <c r="B6" s="61"/>
      <c r="C6" s="55"/>
      <c r="D6" s="58"/>
      <c r="E6" s="64"/>
      <c r="F6" s="64"/>
      <c r="G6" s="55"/>
      <c r="H6" s="19" t="s">
        <v>392</v>
      </c>
      <c r="I6" s="58"/>
    </row>
    <row r="7" spans="1:9" x14ac:dyDescent="0.25">
      <c r="B7" s="67">
        <f>B3+1</f>
        <v>2</v>
      </c>
      <c r="C7" s="65" t="s">
        <v>102</v>
      </c>
      <c r="D7" s="65" t="s">
        <v>123</v>
      </c>
      <c r="E7" s="62" t="s">
        <v>161</v>
      </c>
      <c r="F7" s="68" t="s">
        <v>64</v>
      </c>
      <c r="G7" s="65"/>
      <c r="H7" s="30" t="s">
        <v>393</v>
      </c>
      <c r="I7" s="66"/>
    </row>
    <row r="8" spans="1:9" x14ac:dyDescent="0.25">
      <c r="B8" s="69"/>
      <c r="C8" s="54"/>
      <c r="D8" s="54"/>
      <c r="E8" s="71"/>
      <c r="F8" s="63"/>
      <c r="G8" s="54"/>
      <c r="H8" s="31" t="s">
        <v>394</v>
      </c>
      <c r="I8" s="57"/>
    </row>
    <row r="9" spans="1:9" x14ac:dyDescent="0.25">
      <c r="B9" s="69"/>
      <c r="C9" s="54"/>
      <c r="D9" s="54"/>
      <c r="E9" s="71"/>
      <c r="F9" s="63"/>
      <c r="G9" s="54"/>
      <c r="H9" s="31" t="s">
        <v>395</v>
      </c>
      <c r="I9" s="57"/>
    </row>
    <row r="10" spans="1:9" x14ac:dyDescent="0.25">
      <c r="B10" s="69"/>
      <c r="C10" s="54"/>
      <c r="D10" s="54"/>
      <c r="E10" s="71"/>
      <c r="F10" s="63"/>
      <c r="G10" s="54"/>
      <c r="H10" s="31" t="s">
        <v>396</v>
      </c>
      <c r="I10" s="57"/>
    </row>
    <row r="11" spans="1:9" x14ac:dyDescent="0.25">
      <c r="B11" s="70"/>
      <c r="C11" s="55"/>
      <c r="D11" s="55"/>
      <c r="E11" s="72"/>
      <c r="F11" s="64"/>
      <c r="G11" s="55"/>
      <c r="H11" s="17" t="s">
        <v>397</v>
      </c>
      <c r="I11" s="58"/>
    </row>
    <row r="12" spans="1:9" ht="14.45" x14ac:dyDescent="0.3">
      <c r="B12" s="32">
        <f>B7+1</f>
        <v>3</v>
      </c>
      <c r="C12" s="33" t="s">
        <v>182</v>
      </c>
      <c r="D12" s="33" t="s">
        <v>398</v>
      </c>
      <c r="E12" s="34" t="s">
        <v>161</v>
      </c>
      <c r="F12" s="35" t="s">
        <v>64</v>
      </c>
      <c r="G12" s="33" t="s">
        <v>49</v>
      </c>
      <c r="H12" s="5" t="s">
        <v>399</v>
      </c>
      <c r="I12" s="36"/>
    </row>
    <row r="13" spans="1:9" x14ac:dyDescent="0.25">
      <c r="B13" s="67">
        <f t="shared" ref="B13:B45" si="0">B12+1</f>
        <v>4</v>
      </c>
      <c r="C13" s="65" t="s">
        <v>163</v>
      </c>
      <c r="D13" s="65" t="s">
        <v>162</v>
      </c>
      <c r="E13" s="62" t="s">
        <v>161</v>
      </c>
      <c r="F13" s="68" t="s">
        <v>64</v>
      </c>
      <c r="G13" s="65"/>
      <c r="H13" s="30" t="s">
        <v>400</v>
      </c>
      <c r="I13" s="66"/>
    </row>
    <row r="14" spans="1:9" x14ac:dyDescent="0.25">
      <c r="B14" s="61"/>
      <c r="C14" s="55"/>
      <c r="D14" s="55"/>
      <c r="E14" s="64"/>
      <c r="F14" s="64"/>
      <c r="G14" s="55"/>
      <c r="H14" s="17" t="s">
        <v>401</v>
      </c>
      <c r="I14" s="58"/>
    </row>
    <row r="15" spans="1:9" ht="14.45" x14ac:dyDescent="0.3">
      <c r="B15" s="32">
        <f>B13+1</f>
        <v>5</v>
      </c>
      <c r="C15" s="33" t="s">
        <v>183</v>
      </c>
      <c r="D15" s="33" t="s">
        <v>353</v>
      </c>
      <c r="E15" s="34" t="s">
        <v>161</v>
      </c>
      <c r="F15" s="35" t="s">
        <v>64</v>
      </c>
      <c r="G15" s="33" t="s">
        <v>49</v>
      </c>
      <c r="H15" s="5" t="s">
        <v>399</v>
      </c>
      <c r="I15" s="36"/>
    </row>
    <row r="16" spans="1:9" ht="14.45" x14ac:dyDescent="0.3">
      <c r="B16" s="32">
        <f t="shared" si="0"/>
        <v>6</v>
      </c>
      <c r="C16" s="33" t="s">
        <v>103</v>
      </c>
      <c r="D16" s="33" t="s">
        <v>124</v>
      </c>
      <c r="E16" s="34" t="s">
        <v>161</v>
      </c>
      <c r="F16" s="35" t="s">
        <v>64</v>
      </c>
      <c r="G16" s="33"/>
      <c r="H16" s="5"/>
      <c r="I16" s="36"/>
    </row>
    <row r="17" spans="2:11" ht="14.45" x14ac:dyDescent="0.3">
      <c r="B17" s="32">
        <f t="shared" si="0"/>
        <v>7</v>
      </c>
      <c r="C17" s="33" t="s">
        <v>104</v>
      </c>
      <c r="D17" s="33" t="s">
        <v>125</v>
      </c>
      <c r="E17" s="34" t="s">
        <v>161</v>
      </c>
      <c r="F17" s="35" t="s">
        <v>64</v>
      </c>
      <c r="G17" s="33" t="s">
        <v>48</v>
      </c>
      <c r="H17" s="5"/>
      <c r="I17" s="36"/>
    </row>
    <row r="18" spans="2:11" ht="14.45" x14ac:dyDescent="0.3">
      <c r="B18" s="32">
        <f t="shared" si="0"/>
        <v>8</v>
      </c>
      <c r="C18" s="33" t="s">
        <v>105</v>
      </c>
      <c r="D18" s="33" t="s">
        <v>172</v>
      </c>
      <c r="E18" s="34" t="s">
        <v>63</v>
      </c>
      <c r="F18" s="35" t="s">
        <v>64</v>
      </c>
      <c r="G18" s="33" t="s">
        <v>51</v>
      </c>
      <c r="H18" s="5"/>
      <c r="I18" s="36"/>
    </row>
    <row r="19" spans="2:11" ht="14.45" x14ac:dyDescent="0.3">
      <c r="B19" s="32">
        <f t="shared" si="0"/>
        <v>9</v>
      </c>
      <c r="C19" s="33" t="s">
        <v>106</v>
      </c>
      <c r="D19" s="33" t="s">
        <v>126</v>
      </c>
      <c r="E19" s="34" t="s">
        <v>161</v>
      </c>
      <c r="F19" s="35" t="s">
        <v>64</v>
      </c>
      <c r="G19" s="33" t="s">
        <v>402</v>
      </c>
      <c r="H19" s="5"/>
      <c r="I19" s="36"/>
      <c r="J19" s="37"/>
    </row>
    <row r="20" spans="2:11" ht="14.45" x14ac:dyDescent="0.3">
      <c r="B20" s="32">
        <f t="shared" si="0"/>
        <v>10</v>
      </c>
      <c r="C20" s="33" t="s">
        <v>107</v>
      </c>
      <c r="D20" s="33" t="s">
        <v>127</v>
      </c>
      <c r="E20" s="34" t="s">
        <v>161</v>
      </c>
      <c r="F20" s="35" t="s">
        <v>64</v>
      </c>
      <c r="G20" s="33" t="s">
        <v>402</v>
      </c>
      <c r="H20" s="5"/>
      <c r="I20" s="36"/>
      <c r="J20" s="21"/>
    </row>
    <row r="21" spans="2:11" ht="14.45" x14ac:dyDescent="0.3">
      <c r="B21" s="32">
        <f t="shared" si="0"/>
        <v>11</v>
      </c>
      <c r="C21" s="33" t="s">
        <v>108</v>
      </c>
      <c r="D21" s="33" t="s">
        <v>128</v>
      </c>
      <c r="E21" s="34" t="s">
        <v>161</v>
      </c>
      <c r="F21" s="35" t="s">
        <v>64</v>
      </c>
      <c r="G21" s="33" t="s">
        <v>133</v>
      </c>
      <c r="H21" s="5"/>
      <c r="I21" s="36"/>
      <c r="J21" s="21"/>
    </row>
    <row r="22" spans="2:11" ht="14.45" x14ac:dyDescent="0.3">
      <c r="B22" s="32">
        <f t="shared" si="0"/>
        <v>12</v>
      </c>
      <c r="C22" s="33" t="s">
        <v>109</v>
      </c>
      <c r="D22" s="33" t="s">
        <v>129</v>
      </c>
      <c r="E22" s="34" t="s">
        <v>161</v>
      </c>
      <c r="F22" s="35" t="s">
        <v>64</v>
      </c>
      <c r="G22" s="33" t="s">
        <v>134</v>
      </c>
      <c r="H22" s="5"/>
      <c r="I22" s="36"/>
      <c r="J22" s="21"/>
    </row>
    <row r="23" spans="2:11" ht="14.45" x14ac:dyDescent="0.3">
      <c r="B23" s="32">
        <f t="shared" si="0"/>
        <v>13</v>
      </c>
      <c r="C23" s="33" t="s">
        <v>120</v>
      </c>
      <c r="D23" s="33" t="s">
        <v>403</v>
      </c>
      <c r="E23" s="34" t="s">
        <v>161</v>
      </c>
      <c r="F23" s="35" t="s">
        <v>64</v>
      </c>
      <c r="G23" s="33"/>
      <c r="H23" s="20" t="s">
        <v>404</v>
      </c>
      <c r="I23" s="36"/>
      <c r="J23" s="21"/>
    </row>
    <row r="24" spans="2:11" ht="14.45" x14ac:dyDescent="0.3">
      <c r="B24" s="32">
        <f t="shared" si="0"/>
        <v>14</v>
      </c>
      <c r="C24" s="33" t="s">
        <v>115</v>
      </c>
      <c r="D24" s="33" t="s">
        <v>130</v>
      </c>
      <c r="E24" s="34" t="s">
        <v>161</v>
      </c>
      <c r="F24" s="35" t="s">
        <v>64</v>
      </c>
      <c r="G24" s="33" t="s">
        <v>93</v>
      </c>
      <c r="H24" s="5" t="s">
        <v>145</v>
      </c>
      <c r="I24" s="36"/>
      <c r="J24" s="21"/>
    </row>
    <row r="25" spans="2:11" x14ac:dyDescent="0.25">
      <c r="B25" s="67">
        <f t="shared" si="0"/>
        <v>15</v>
      </c>
      <c r="C25" s="65" t="s">
        <v>167</v>
      </c>
      <c r="D25" s="65" t="s">
        <v>168</v>
      </c>
      <c r="E25" s="62" t="s">
        <v>161</v>
      </c>
      <c r="F25" s="68" t="s">
        <v>64</v>
      </c>
      <c r="G25" s="65" t="s">
        <v>386</v>
      </c>
      <c r="H25" s="38" t="s">
        <v>405</v>
      </c>
      <c r="I25" s="66" t="s">
        <v>406</v>
      </c>
      <c r="J25" s="21"/>
      <c r="K25" s="10"/>
    </row>
    <row r="26" spans="2:11" x14ac:dyDescent="0.25">
      <c r="B26" s="69"/>
      <c r="C26" s="54"/>
      <c r="D26" s="54"/>
      <c r="E26" s="71"/>
      <c r="F26" s="63"/>
      <c r="G26" s="54"/>
      <c r="H26" s="39" t="s">
        <v>407</v>
      </c>
      <c r="I26" s="57"/>
      <c r="J26" s="21"/>
    </row>
    <row r="27" spans="2:11" x14ac:dyDescent="0.25">
      <c r="B27" s="69"/>
      <c r="C27" s="54"/>
      <c r="D27" s="54"/>
      <c r="E27" s="71"/>
      <c r="F27" s="63"/>
      <c r="G27" s="54"/>
      <c r="H27" s="39" t="s">
        <v>408</v>
      </c>
      <c r="I27" s="57"/>
      <c r="J27" s="21"/>
    </row>
    <row r="28" spans="2:11" x14ac:dyDescent="0.25">
      <c r="B28" s="70"/>
      <c r="C28" s="55"/>
      <c r="D28" s="55"/>
      <c r="E28" s="72"/>
      <c r="F28" s="64"/>
      <c r="G28" s="55"/>
      <c r="H28" s="40" t="s">
        <v>409</v>
      </c>
      <c r="I28" s="58"/>
      <c r="J28" s="21"/>
    </row>
    <row r="29" spans="2:11" x14ac:dyDescent="0.25">
      <c r="B29" s="67">
        <f>B25+1</f>
        <v>16</v>
      </c>
      <c r="C29" s="65" t="s">
        <v>354</v>
      </c>
      <c r="D29" s="65" t="s">
        <v>355</v>
      </c>
      <c r="E29" s="62" t="s">
        <v>63</v>
      </c>
      <c r="F29" s="68" t="s">
        <v>64</v>
      </c>
      <c r="G29" s="65" t="s">
        <v>385</v>
      </c>
      <c r="H29" s="41" t="s">
        <v>410</v>
      </c>
      <c r="I29" s="42" t="s">
        <v>411</v>
      </c>
      <c r="J29" s="21"/>
    </row>
    <row r="30" spans="2:11" x14ac:dyDescent="0.25">
      <c r="B30" s="73"/>
      <c r="C30" s="54"/>
      <c r="D30" s="54"/>
      <c r="E30" s="71"/>
      <c r="F30" s="63"/>
      <c r="G30" s="54"/>
      <c r="H30" s="43" t="s">
        <v>412</v>
      </c>
      <c r="I30" s="44"/>
      <c r="J30" s="21"/>
    </row>
    <row r="31" spans="2:11" x14ac:dyDescent="0.25">
      <c r="B31" s="74"/>
      <c r="C31" s="55"/>
      <c r="D31" s="55"/>
      <c r="E31" s="72"/>
      <c r="F31" s="64"/>
      <c r="G31" s="55"/>
      <c r="H31" s="45" t="s">
        <v>413</v>
      </c>
      <c r="I31" s="46"/>
      <c r="J31" s="21"/>
    </row>
    <row r="32" spans="2:11" x14ac:dyDescent="0.25">
      <c r="B32" s="67">
        <f>B29+1</f>
        <v>17</v>
      </c>
      <c r="C32" s="65" t="s">
        <v>356</v>
      </c>
      <c r="D32" s="65" t="s">
        <v>357</v>
      </c>
      <c r="E32" s="62" t="s">
        <v>63</v>
      </c>
      <c r="F32" s="68" t="s">
        <v>64</v>
      </c>
      <c r="G32" s="65" t="s">
        <v>385</v>
      </c>
      <c r="H32" s="41" t="s">
        <v>410</v>
      </c>
      <c r="I32" s="42"/>
      <c r="J32" s="37"/>
    </row>
    <row r="33" spans="2:11" x14ac:dyDescent="0.25">
      <c r="B33" s="73"/>
      <c r="C33" s="54"/>
      <c r="D33" s="54"/>
      <c r="E33" s="71"/>
      <c r="F33" s="63"/>
      <c r="G33" s="54"/>
      <c r="H33" s="43" t="s">
        <v>412</v>
      </c>
      <c r="I33" s="44" t="s">
        <v>411</v>
      </c>
      <c r="J33" s="37"/>
    </row>
    <row r="34" spans="2:11" x14ac:dyDescent="0.25">
      <c r="B34" s="74"/>
      <c r="C34" s="55"/>
      <c r="D34" s="55"/>
      <c r="E34" s="72"/>
      <c r="F34" s="64"/>
      <c r="G34" s="55"/>
      <c r="H34" s="45" t="s">
        <v>413</v>
      </c>
      <c r="I34" s="46"/>
      <c r="J34" s="37"/>
    </row>
    <row r="35" spans="2:11" x14ac:dyDescent="0.25">
      <c r="B35" s="67">
        <f>B32+1</f>
        <v>18</v>
      </c>
      <c r="C35" s="65" t="s">
        <v>358</v>
      </c>
      <c r="D35" s="65" t="s">
        <v>359</v>
      </c>
      <c r="E35" s="62" t="s">
        <v>63</v>
      </c>
      <c r="F35" s="68" t="s">
        <v>64</v>
      </c>
      <c r="G35" s="65" t="s">
        <v>385</v>
      </c>
      <c r="H35" s="41" t="s">
        <v>410</v>
      </c>
      <c r="I35" s="42"/>
      <c r="J35" s="37"/>
    </row>
    <row r="36" spans="2:11" x14ac:dyDescent="0.25">
      <c r="B36" s="73"/>
      <c r="C36" s="54"/>
      <c r="D36" s="54"/>
      <c r="E36" s="71"/>
      <c r="F36" s="63"/>
      <c r="G36" s="54"/>
      <c r="H36" s="43" t="s">
        <v>412</v>
      </c>
      <c r="I36" s="44"/>
      <c r="J36" s="37"/>
    </row>
    <row r="37" spans="2:11" x14ac:dyDescent="0.25">
      <c r="B37" s="74"/>
      <c r="C37" s="55"/>
      <c r="D37" s="55"/>
      <c r="E37" s="72"/>
      <c r="F37" s="64"/>
      <c r="G37" s="55"/>
      <c r="H37" s="45" t="s">
        <v>413</v>
      </c>
      <c r="I37" s="46" t="s">
        <v>411</v>
      </c>
      <c r="J37" s="37"/>
    </row>
    <row r="38" spans="2:11" x14ac:dyDescent="0.25">
      <c r="B38" s="32">
        <f>B35+1</f>
        <v>19</v>
      </c>
      <c r="C38" s="33" t="s">
        <v>118</v>
      </c>
      <c r="D38" s="33" t="s">
        <v>131</v>
      </c>
      <c r="E38" s="34" t="s">
        <v>161</v>
      </c>
      <c r="F38" s="35" t="s">
        <v>64</v>
      </c>
      <c r="G38" s="33"/>
      <c r="H38" s="5" t="s">
        <v>414</v>
      </c>
      <c r="I38" s="36"/>
      <c r="J38" s="37"/>
    </row>
    <row r="39" spans="2:11" ht="30" customHeight="1" x14ac:dyDescent="0.3">
      <c r="B39" s="47">
        <f t="shared" si="0"/>
        <v>20</v>
      </c>
      <c r="C39" s="48" t="s">
        <v>164</v>
      </c>
      <c r="D39" s="48" t="s">
        <v>132</v>
      </c>
      <c r="E39" s="49" t="s">
        <v>161</v>
      </c>
      <c r="F39" s="50" t="s">
        <v>64</v>
      </c>
      <c r="G39" s="48"/>
      <c r="H39" s="48" t="s">
        <v>175</v>
      </c>
      <c r="I39" s="42"/>
      <c r="J39" s="37"/>
      <c r="K39" s="51"/>
    </row>
    <row r="40" spans="2:11" ht="14.45" x14ac:dyDescent="0.3">
      <c r="B40" s="32">
        <f>B39+1</f>
        <v>21</v>
      </c>
      <c r="C40" s="33" t="s">
        <v>114</v>
      </c>
      <c r="D40" s="33" t="s">
        <v>169</v>
      </c>
      <c r="E40" s="35" t="s">
        <v>63</v>
      </c>
      <c r="F40" s="35" t="s">
        <v>64</v>
      </c>
      <c r="G40" s="33"/>
      <c r="H40" s="5" t="s">
        <v>145</v>
      </c>
      <c r="I40" s="36"/>
      <c r="J40" s="37"/>
    </row>
    <row r="41" spans="2:11" ht="14.45" x14ac:dyDescent="0.3">
      <c r="B41" s="32">
        <f t="shared" si="0"/>
        <v>22</v>
      </c>
      <c r="C41" s="33" t="s">
        <v>116</v>
      </c>
      <c r="D41" s="33" t="s">
        <v>170</v>
      </c>
      <c r="E41" s="35" t="s">
        <v>63</v>
      </c>
      <c r="F41" s="35" t="s">
        <v>64</v>
      </c>
      <c r="G41" s="33"/>
      <c r="H41" s="5" t="s">
        <v>145</v>
      </c>
      <c r="I41" s="36"/>
      <c r="J41" s="37"/>
    </row>
    <row r="42" spans="2:11" ht="14.45" x14ac:dyDescent="0.3">
      <c r="B42" s="32">
        <f t="shared" si="0"/>
        <v>23</v>
      </c>
      <c r="C42" s="33" t="s">
        <v>94</v>
      </c>
      <c r="D42" s="33" t="s">
        <v>165</v>
      </c>
      <c r="E42" s="35" t="s">
        <v>63</v>
      </c>
      <c r="F42" s="35" t="s">
        <v>64</v>
      </c>
      <c r="G42" s="33"/>
      <c r="H42" s="5" t="s">
        <v>145</v>
      </c>
      <c r="I42" s="36"/>
      <c r="J42" s="37"/>
    </row>
    <row r="43" spans="2:11" ht="14.45" x14ac:dyDescent="0.3">
      <c r="B43" s="32">
        <f t="shared" si="0"/>
        <v>24</v>
      </c>
      <c r="C43" s="33" t="s">
        <v>95</v>
      </c>
      <c r="D43" s="33" t="s">
        <v>166</v>
      </c>
      <c r="E43" s="35" t="s">
        <v>63</v>
      </c>
      <c r="F43" s="35" t="s">
        <v>64</v>
      </c>
      <c r="G43" s="33"/>
      <c r="H43" s="5" t="s">
        <v>145</v>
      </c>
      <c r="I43" s="36"/>
      <c r="J43" s="37"/>
    </row>
    <row r="44" spans="2:11" ht="14.45" x14ac:dyDescent="0.3">
      <c r="B44" s="32">
        <f t="shared" si="0"/>
        <v>25</v>
      </c>
      <c r="C44" s="33" t="s">
        <v>117</v>
      </c>
      <c r="D44" s="33" t="s">
        <v>171</v>
      </c>
      <c r="E44" s="35" t="s">
        <v>63</v>
      </c>
      <c r="F44" s="35" t="s">
        <v>64</v>
      </c>
      <c r="G44" s="33"/>
      <c r="H44" s="5" t="s">
        <v>145</v>
      </c>
      <c r="I44" s="36"/>
      <c r="J44" s="37"/>
    </row>
    <row r="45" spans="2:11" ht="90" x14ac:dyDescent="0.25">
      <c r="B45" s="32">
        <f t="shared" si="0"/>
        <v>26</v>
      </c>
      <c r="C45" s="75" t="s">
        <v>415</v>
      </c>
      <c r="D45" s="75" t="s">
        <v>416</v>
      </c>
      <c r="E45" s="52" t="s">
        <v>161</v>
      </c>
      <c r="F45" s="35" t="s">
        <v>64</v>
      </c>
      <c r="G45" s="75"/>
      <c r="H45" s="76" t="s">
        <v>417</v>
      </c>
      <c r="I45" s="77"/>
    </row>
  </sheetData>
  <mergeCells count="46">
    <mergeCell ref="G35:G37"/>
    <mergeCell ref="B35:B37"/>
    <mergeCell ref="C35:C37"/>
    <mergeCell ref="D35:D37"/>
    <mergeCell ref="E35:E37"/>
    <mergeCell ref="F35:F37"/>
    <mergeCell ref="G29:G31"/>
    <mergeCell ref="B32:B34"/>
    <mergeCell ref="C32:C34"/>
    <mergeCell ref="D32:D34"/>
    <mergeCell ref="E32:E34"/>
    <mergeCell ref="F32:F34"/>
    <mergeCell ref="G32:G34"/>
    <mergeCell ref="B29:B31"/>
    <mergeCell ref="C29:C31"/>
    <mergeCell ref="D29:D31"/>
    <mergeCell ref="E29:E31"/>
    <mergeCell ref="F29:F31"/>
    <mergeCell ref="B25:B28"/>
    <mergeCell ref="C25:C28"/>
    <mergeCell ref="D25:D28"/>
    <mergeCell ref="E25:E28"/>
    <mergeCell ref="F25:F28"/>
    <mergeCell ref="G25:G28"/>
    <mergeCell ref="I25:I28"/>
    <mergeCell ref="G7:G11"/>
    <mergeCell ref="I7:I11"/>
    <mergeCell ref="B13:B14"/>
    <mergeCell ref="C13:C14"/>
    <mergeCell ref="D13:D14"/>
    <mergeCell ref="E13:E14"/>
    <mergeCell ref="F13:F14"/>
    <mergeCell ref="G13:G14"/>
    <mergeCell ref="I13:I14"/>
    <mergeCell ref="B7:B11"/>
    <mergeCell ref="C7:C11"/>
    <mergeCell ref="D7:D11"/>
    <mergeCell ref="E7:E11"/>
    <mergeCell ref="F7:F11"/>
    <mergeCell ref="G3:G6"/>
    <mergeCell ref="I3:I6"/>
    <mergeCell ref="B3:B6"/>
    <mergeCell ref="C3:C6"/>
    <mergeCell ref="D3:D6"/>
    <mergeCell ref="E3:E6"/>
    <mergeCell ref="F3:F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workbookViewId="0">
      <pane ySplit="1" topLeftCell="A2" activePane="bottomLeft" state="frozen"/>
      <selection pane="bottomLeft" activeCell="D42" sqref="D42"/>
    </sheetView>
  </sheetViews>
  <sheetFormatPr defaultColWidth="9.140625" defaultRowHeight="15" x14ac:dyDescent="0.25"/>
  <cols>
    <col min="1" max="1" width="12.28515625" style="2" customWidth="1"/>
    <col min="2" max="2" width="5.42578125" style="3" customWidth="1"/>
    <col min="3" max="3" width="31.5703125" style="2" bestFit="1" customWidth="1"/>
    <col min="4" max="4" width="37.5703125" style="2" bestFit="1" customWidth="1"/>
    <col min="5" max="5" width="4" style="2" customWidth="1"/>
    <col min="6" max="6" width="3.85546875" style="2" customWidth="1"/>
    <col min="7" max="7" width="21.7109375" style="2" bestFit="1" customWidth="1"/>
    <col min="8" max="16384" width="9.140625" style="2"/>
  </cols>
  <sheetData>
    <row r="1" spans="1:7" s="1" customFormat="1" ht="14.45" x14ac:dyDescent="0.3">
      <c r="A1" s="14" t="s">
        <v>96</v>
      </c>
      <c r="B1" s="18" t="s">
        <v>119</v>
      </c>
      <c r="C1" s="14" t="s">
        <v>0</v>
      </c>
      <c r="D1" s="14" t="s">
        <v>2</v>
      </c>
      <c r="E1" s="14" t="s">
        <v>161</v>
      </c>
      <c r="F1" s="14" t="s">
        <v>64</v>
      </c>
      <c r="G1" s="14" t="s">
        <v>146</v>
      </c>
    </row>
    <row r="2" spans="1:7" s="10" customFormat="1" ht="14.45" x14ac:dyDescent="0.3">
      <c r="B2" s="16">
        <v>1</v>
      </c>
      <c r="C2" s="17" t="s">
        <v>360</v>
      </c>
      <c r="D2" s="15" t="s">
        <v>361</v>
      </c>
      <c r="E2" s="15" t="s">
        <v>63</v>
      </c>
      <c r="F2" s="15"/>
      <c r="G2" s="15"/>
    </row>
    <row r="3" spans="1:7" ht="14.45" x14ac:dyDescent="0.3">
      <c r="B3" s="4">
        <f>B2+1</f>
        <v>2</v>
      </c>
      <c r="C3" s="5" t="s">
        <v>362</v>
      </c>
      <c r="D3" s="5" t="s">
        <v>363</v>
      </c>
      <c r="E3" s="15" t="s">
        <v>63</v>
      </c>
      <c r="F3" s="5"/>
      <c r="G3" s="5"/>
    </row>
    <row r="4" spans="1:7" ht="14.45" x14ac:dyDescent="0.3">
      <c r="B4" s="4">
        <f t="shared" ref="B4:B23" si="0">B3+1</f>
        <v>3</v>
      </c>
      <c r="C4" s="5" t="s">
        <v>364</v>
      </c>
      <c r="D4" s="5" t="s">
        <v>365</v>
      </c>
      <c r="E4" s="15" t="s">
        <v>63</v>
      </c>
      <c r="F4" s="5"/>
      <c r="G4" s="5"/>
    </row>
    <row r="5" spans="1:7" ht="14.45" x14ac:dyDescent="0.3">
      <c r="B5" s="4">
        <f t="shared" si="0"/>
        <v>4</v>
      </c>
      <c r="C5" s="5" t="s">
        <v>366</v>
      </c>
      <c r="D5" s="5" t="s">
        <v>367</v>
      </c>
      <c r="E5" s="15" t="s">
        <v>63</v>
      </c>
      <c r="F5" s="5"/>
      <c r="G5" s="5"/>
    </row>
    <row r="6" spans="1:7" ht="14.45" x14ac:dyDescent="0.3">
      <c r="B6" s="4">
        <f t="shared" si="0"/>
        <v>5</v>
      </c>
      <c r="C6" s="5" t="s">
        <v>368</v>
      </c>
      <c r="D6" s="5" t="s">
        <v>369</v>
      </c>
      <c r="E6" s="15" t="s">
        <v>63</v>
      </c>
      <c r="F6" s="5"/>
      <c r="G6" s="5"/>
    </row>
    <row r="7" spans="1:7" ht="14.45" x14ac:dyDescent="0.3">
      <c r="B7" s="4">
        <f t="shared" si="0"/>
        <v>6</v>
      </c>
      <c r="C7" s="5" t="s">
        <v>370</v>
      </c>
      <c r="D7" s="5" t="s">
        <v>371</v>
      </c>
      <c r="E7" s="15" t="s">
        <v>63</v>
      </c>
      <c r="F7" s="5"/>
      <c r="G7" s="5"/>
    </row>
    <row r="8" spans="1:7" ht="14.45" x14ac:dyDescent="0.3">
      <c r="B8" s="4">
        <f t="shared" si="0"/>
        <v>7</v>
      </c>
      <c r="C8" s="5" t="s">
        <v>110</v>
      </c>
      <c r="D8" s="5" t="s">
        <v>372</v>
      </c>
      <c r="E8" s="15" t="s">
        <v>63</v>
      </c>
      <c r="F8" s="5"/>
      <c r="G8" s="5"/>
    </row>
    <row r="9" spans="1:7" ht="14.45" x14ac:dyDescent="0.3">
      <c r="B9" s="4">
        <f t="shared" si="0"/>
        <v>8</v>
      </c>
      <c r="C9" s="5" t="s">
        <v>111</v>
      </c>
      <c r="D9" s="5" t="s">
        <v>135</v>
      </c>
      <c r="E9" s="15" t="s">
        <v>63</v>
      </c>
      <c r="F9" s="5"/>
      <c r="G9" s="5"/>
    </row>
    <row r="10" spans="1:7" ht="14.45" x14ac:dyDescent="0.3">
      <c r="B10" s="4">
        <f t="shared" si="0"/>
        <v>9</v>
      </c>
      <c r="C10" s="5" t="s">
        <v>373</v>
      </c>
      <c r="D10" s="5" t="s">
        <v>374</v>
      </c>
      <c r="E10" s="15" t="s">
        <v>63</v>
      </c>
      <c r="F10" s="5"/>
      <c r="G10" s="5"/>
    </row>
    <row r="11" spans="1:7" ht="14.45" x14ac:dyDescent="0.3">
      <c r="B11" s="4">
        <f t="shared" si="0"/>
        <v>10</v>
      </c>
      <c r="C11" s="5" t="s">
        <v>375</v>
      </c>
      <c r="D11" s="5" t="s">
        <v>376</v>
      </c>
      <c r="E11" s="15" t="s">
        <v>63</v>
      </c>
      <c r="F11" s="5"/>
      <c r="G11" s="5"/>
    </row>
    <row r="12" spans="1:7" ht="14.45" x14ac:dyDescent="0.3">
      <c r="B12" s="4">
        <f t="shared" si="0"/>
        <v>11</v>
      </c>
      <c r="C12" s="5" t="s">
        <v>377</v>
      </c>
      <c r="D12" s="5" t="s">
        <v>378</v>
      </c>
      <c r="E12" s="15" t="s">
        <v>63</v>
      </c>
      <c r="F12" s="5"/>
      <c r="G12" s="5"/>
    </row>
    <row r="13" spans="1:7" ht="14.45" x14ac:dyDescent="0.3">
      <c r="B13" s="4">
        <f t="shared" si="0"/>
        <v>12</v>
      </c>
      <c r="C13" s="11" t="s">
        <v>379</v>
      </c>
      <c r="D13" s="5" t="s">
        <v>380</v>
      </c>
      <c r="E13" s="15" t="s">
        <v>63</v>
      </c>
      <c r="F13" s="5"/>
      <c r="G13" s="5"/>
    </row>
    <row r="14" spans="1:7" ht="14.45" x14ac:dyDescent="0.3">
      <c r="B14" s="4">
        <f t="shared" si="0"/>
        <v>13</v>
      </c>
      <c r="C14" s="11" t="s">
        <v>381</v>
      </c>
      <c r="D14" s="5" t="s">
        <v>382</v>
      </c>
      <c r="E14" s="15" t="s">
        <v>63</v>
      </c>
      <c r="F14" s="5"/>
      <c r="G14" s="5"/>
    </row>
    <row r="15" spans="1:7" ht="14.45" x14ac:dyDescent="0.3">
      <c r="B15" s="4">
        <f t="shared" si="0"/>
        <v>14</v>
      </c>
      <c r="C15" s="11" t="s">
        <v>383</v>
      </c>
      <c r="D15" s="5" t="s">
        <v>384</v>
      </c>
      <c r="E15" s="15" t="s">
        <v>63</v>
      </c>
      <c r="F15" s="5"/>
      <c r="G15" s="5"/>
    </row>
    <row r="16" spans="1:7" ht="14.45" x14ac:dyDescent="0.3">
      <c r="B16" s="4">
        <f t="shared" si="0"/>
        <v>15</v>
      </c>
      <c r="C16" s="11" t="s">
        <v>112</v>
      </c>
      <c r="D16" s="5" t="s">
        <v>136</v>
      </c>
      <c r="E16" s="15" t="s">
        <v>63</v>
      </c>
      <c r="F16" s="5"/>
      <c r="G16" s="5"/>
    </row>
    <row r="17" spans="2:7" ht="14.45" x14ac:dyDescent="0.3">
      <c r="B17" s="4">
        <f t="shared" si="0"/>
        <v>16</v>
      </c>
      <c r="C17" s="11" t="s">
        <v>113</v>
      </c>
      <c r="D17" s="5" t="s">
        <v>137</v>
      </c>
      <c r="E17" s="15" t="s">
        <v>63</v>
      </c>
      <c r="F17" s="5"/>
      <c r="G17" s="5"/>
    </row>
    <row r="18" spans="2:7" s="10" customFormat="1" ht="14.45" x14ac:dyDescent="0.3">
      <c r="B18" s="4">
        <f t="shared" si="0"/>
        <v>17</v>
      </c>
      <c r="C18" s="11" t="s">
        <v>97</v>
      </c>
      <c r="D18" s="11" t="s">
        <v>138</v>
      </c>
      <c r="E18" s="15" t="s">
        <v>63</v>
      </c>
      <c r="F18" s="11"/>
      <c r="G18" s="11"/>
    </row>
    <row r="19" spans="2:7" s="10" customFormat="1" ht="14.45" x14ac:dyDescent="0.3">
      <c r="B19" s="4">
        <f t="shared" si="0"/>
        <v>18</v>
      </c>
      <c r="C19" s="5" t="s">
        <v>98</v>
      </c>
      <c r="D19" s="11" t="s">
        <v>139</v>
      </c>
      <c r="E19" s="15" t="s">
        <v>63</v>
      </c>
      <c r="F19" s="11"/>
      <c r="G19" s="11"/>
    </row>
    <row r="20" spans="2:7" s="10" customFormat="1" ht="14.45" x14ac:dyDescent="0.3">
      <c r="B20" s="4">
        <f t="shared" si="0"/>
        <v>19</v>
      </c>
      <c r="C20" s="5" t="s">
        <v>99</v>
      </c>
      <c r="D20" s="11" t="s">
        <v>140</v>
      </c>
      <c r="E20" s="15" t="s">
        <v>63</v>
      </c>
      <c r="F20" s="11"/>
      <c r="G20" s="11"/>
    </row>
    <row r="21" spans="2:7" s="10" customFormat="1" ht="14.45" x14ac:dyDescent="0.3">
      <c r="B21" s="4">
        <f t="shared" si="0"/>
        <v>20</v>
      </c>
      <c r="C21" s="5" t="s">
        <v>100</v>
      </c>
      <c r="D21" s="11" t="s">
        <v>141</v>
      </c>
      <c r="E21" s="15" t="s">
        <v>63</v>
      </c>
      <c r="F21" s="11"/>
      <c r="G21" s="11"/>
    </row>
    <row r="22" spans="2:7" s="10" customFormat="1" ht="14.45" x14ac:dyDescent="0.3">
      <c r="B22" s="4">
        <f t="shared" si="0"/>
        <v>21</v>
      </c>
      <c r="C22" s="5" t="s">
        <v>176</v>
      </c>
      <c r="D22" s="5" t="s">
        <v>184</v>
      </c>
      <c r="E22" s="15" t="s">
        <v>63</v>
      </c>
      <c r="F22" s="11"/>
      <c r="G22" s="11"/>
    </row>
    <row r="23" spans="2:7" s="10" customFormat="1" ht="14.45" x14ac:dyDescent="0.3">
      <c r="B23" s="4">
        <f t="shared" si="0"/>
        <v>22</v>
      </c>
      <c r="C23" s="5" t="s">
        <v>177</v>
      </c>
      <c r="D23" s="5" t="s">
        <v>185</v>
      </c>
      <c r="E23" s="15" t="s">
        <v>63</v>
      </c>
      <c r="F23" s="11"/>
      <c r="G23" s="11"/>
    </row>
    <row r="24" spans="2:7" s="10" customFormat="1" ht="14.45" x14ac:dyDescent="0.3">
      <c r="B24" s="13"/>
    </row>
    <row r="25" spans="2:7" s="10" customFormat="1" ht="14.45" x14ac:dyDescent="0.3">
      <c r="B25" s="13"/>
    </row>
    <row r="26" spans="2:7" s="10" customFormat="1" ht="14.45" x14ac:dyDescent="0.3">
      <c r="B26" s="13"/>
    </row>
    <row r="27" spans="2:7" s="10" customFormat="1" ht="14.45" x14ac:dyDescent="0.3">
      <c r="B27" s="13"/>
    </row>
    <row r="28" spans="2:7" s="10" customFormat="1" ht="14.45" x14ac:dyDescent="0.3">
      <c r="B28" s="13"/>
    </row>
    <row r="29" spans="2:7" s="10" customFormat="1" ht="14.45" x14ac:dyDescent="0.3">
      <c r="B29" s="13"/>
    </row>
    <row r="30" spans="2:7" s="10" customFormat="1" ht="14.45" x14ac:dyDescent="0.3">
      <c r="B30" s="13"/>
    </row>
    <row r="31" spans="2:7" s="10" customFormat="1" ht="14.45" x14ac:dyDescent="0.3">
      <c r="B31" s="13"/>
    </row>
    <row r="32" spans="2:7" s="10" customFormat="1" ht="14.45" x14ac:dyDescent="0.3">
      <c r="B32" s="13"/>
    </row>
    <row r="33" spans="2:2" s="10" customFormat="1" ht="14.45" x14ac:dyDescent="0.3">
      <c r="B33" s="13"/>
    </row>
    <row r="34" spans="2:2" s="10" customFormat="1" ht="14.45" x14ac:dyDescent="0.3">
      <c r="B34" s="13"/>
    </row>
    <row r="35" spans="2:2" s="10" customFormat="1" ht="14.45" x14ac:dyDescent="0.3">
      <c r="B35" s="13"/>
    </row>
    <row r="36" spans="2:2" s="10" customFormat="1" ht="14.45" x14ac:dyDescent="0.3">
      <c r="B36" s="13"/>
    </row>
    <row r="37" spans="2:2" s="10" customFormat="1" ht="14.45" x14ac:dyDescent="0.3">
      <c r="B37" s="13"/>
    </row>
    <row r="38" spans="2:2" s="10" customFormat="1" ht="14.45" x14ac:dyDescent="0.3">
      <c r="B38" s="13"/>
    </row>
    <row r="39" spans="2:2" s="10" customFormat="1" ht="14.45" x14ac:dyDescent="0.3">
      <c r="B39" s="13"/>
    </row>
    <row r="40" spans="2:2" s="10" customFormat="1" ht="14.45" x14ac:dyDescent="0.3">
      <c r="B40" s="13"/>
    </row>
    <row r="41" spans="2:2" s="10" customFormat="1" ht="14.45" x14ac:dyDescent="0.3">
      <c r="B41" s="13"/>
    </row>
    <row r="42" spans="2:2" s="10" customFormat="1" x14ac:dyDescent="0.25">
      <c r="B42" s="13"/>
    </row>
    <row r="43" spans="2:2" s="10" customFormat="1" x14ac:dyDescent="0.25">
      <c r="B43" s="13"/>
    </row>
    <row r="44" spans="2:2" s="10" customFormat="1" x14ac:dyDescent="0.25">
      <c r="B44" s="13"/>
    </row>
    <row r="45" spans="2:2" s="10" customFormat="1" x14ac:dyDescent="0.25">
      <c r="B45" s="13"/>
    </row>
    <row r="46" spans="2:2" s="10" customFormat="1" x14ac:dyDescent="0.25">
      <c r="B46" s="13"/>
    </row>
    <row r="47" spans="2:2" s="10" customFormat="1" x14ac:dyDescent="0.25">
      <c r="B47" s="13"/>
    </row>
    <row r="48" spans="2:2" s="10" customFormat="1" x14ac:dyDescent="0.25">
      <c r="B48" s="13"/>
    </row>
    <row r="49" spans="2:2" s="10" customFormat="1" x14ac:dyDescent="0.25">
      <c r="B49" s="13"/>
    </row>
    <row r="50" spans="2:2" s="10" customFormat="1" x14ac:dyDescent="0.25">
      <c r="B50" s="13"/>
    </row>
    <row r="51" spans="2:2" s="10" customFormat="1" x14ac:dyDescent="0.25">
      <c r="B51" s="13"/>
    </row>
    <row r="52" spans="2:2" s="10" customFormat="1" x14ac:dyDescent="0.25">
      <c r="B52" s="13"/>
    </row>
    <row r="53" spans="2:2" s="10" customFormat="1" x14ac:dyDescent="0.25">
      <c r="B53" s="13"/>
    </row>
    <row r="54" spans="2:2" s="10" customFormat="1" x14ac:dyDescent="0.25">
      <c r="B54" s="13"/>
    </row>
    <row r="55" spans="2:2" s="10" customFormat="1" x14ac:dyDescent="0.25">
      <c r="B55" s="13"/>
    </row>
    <row r="56" spans="2:2" s="10" customFormat="1" x14ac:dyDescent="0.25">
      <c r="B56" s="13"/>
    </row>
    <row r="57" spans="2:2" s="10" customFormat="1" x14ac:dyDescent="0.25">
      <c r="B57" s="13"/>
    </row>
    <row r="58" spans="2:2" s="10" customFormat="1" x14ac:dyDescent="0.25">
      <c r="B58" s="13"/>
    </row>
    <row r="59" spans="2:2" s="10" customFormat="1" x14ac:dyDescent="0.25">
      <c r="B59" s="13"/>
    </row>
    <row r="60" spans="2:2" s="10" customFormat="1" x14ac:dyDescent="0.25">
      <c r="B60" s="13"/>
    </row>
    <row r="61" spans="2:2" s="10" customFormat="1" x14ac:dyDescent="0.25">
      <c r="B61" s="13"/>
    </row>
    <row r="62" spans="2:2" s="10" customFormat="1" x14ac:dyDescent="0.25">
      <c r="B62" s="13"/>
    </row>
    <row r="63" spans="2:2" s="10" customFormat="1" x14ac:dyDescent="0.25">
      <c r="B63" s="13"/>
    </row>
    <row r="64" spans="2:2" s="10" customFormat="1" x14ac:dyDescent="0.25">
      <c r="B64" s="13"/>
    </row>
    <row r="65" spans="2:2" s="10" customFormat="1" x14ac:dyDescent="0.25">
      <c r="B65" s="13"/>
    </row>
    <row r="66" spans="2:2" s="10" customFormat="1" x14ac:dyDescent="0.25">
      <c r="B66" s="13"/>
    </row>
    <row r="67" spans="2:2" s="10" customFormat="1" x14ac:dyDescent="0.25">
      <c r="B67" s="13"/>
    </row>
    <row r="68" spans="2:2" s="10" customFormat="1" x14ac:dyDescent="0.25">
      <c r="B68" s="13"/>
    </row>
    <row r="69" spans="2:2" s="10" customFormat="1" x14ac:dyDescent="0.25">
      <c r="B69" s="13"/>
    </row>
    <row r="70" spans="2:2" s="10" customFormat="1" x14ac:dyDescent="0.25">
      <c r="B70" s="13"/>
    </row>
    <row r="71" spans="2:2" s="10" customFormat="1" x14ac:dyDescent="0.25">
      <c r="B71" s="13"/>
    </row>
    <row r="72" spans="2:2" s="10" customFormat="1" x14ac:dyDescent="0.25">
      <c r="B72" s="13"/>
    </row>
    <row r="73" spans="2:2" s="10" customFormat="1" x14ac:dyDescent="0.25">
      <c r="B73" s="13"/>
    </row>
    <row r="74" spans="2:2" s="10" customFormat="1" x14ac:dyDescent="0.25">
      <c r="B74" s="13"/>
    </row>
    <row r="75" spans="2:2" s="10" customFormat="1" x14ac:dyDescent="0.25">
      <c r="B75" s="13"/>
    </row>
    <row r="76" spans="2:2" s="10" customFormat="1" x14ac:dyDescent="0.25">
      <c r="B76" s="13"/>
    </row>
    <row r="77" spans="2:2" s="10" customFormat="1" x14ac:dyDescent="0.25">
      <c r="B77" s="13"/>
    </row>
    <row r="78" spans="2:2" s="10" customFormat="1" x14ac:dyDescent="0.25">
      <c r="B78" s="13"/>
    </row>
    <row r="79" spans="2:2" s="10" customFormat="1" x14ac:dyDescent="0.25">
      <c r="B79" s="13"/>
    </row>
    <row r="80" spans="2:2" s="10" customFormat="1" x14ac:dyDescent="0.25">
      <c r="B80" s="13"/>
    </row>
    <row r="81" spans="2:2" s="10" customFormat="1" x14ac:dyDescent="0.25">
      <c r="B81" s="13"/>
    </row>
    <row r="82" spans="2:2" s="10" customFormat="1" x14ac:dyDescent="0.25">
      <c r="B82" s="13"/>
    </row>
    <row r="83" spans="2:2" s="10" customFormat="1" x14ac:dyDescent="0.25">
      <c r="B83" s="13"/>
    </row>
    <row r="84" spans="2:2" s="10" customFormat="1" x14ac:dyDescent="0.25">
      <c r="B84" s="13"/>
    </row>
    <row r="85" spans="2:2" s="10" customFormat="1" x14ac:dyDescent="0.25">
      <c r="B85" s="13"/>
    </row>
    <row r="86" spans="2:2" s="10" customFormat="1" x14ac:dyDescent="0.25">
      <c r="B86" s="13"/>
    </row>
    <row r="87" spans="2:2" s="10" customFormat="1" x14ac:dyDescent="0.25">
      <c r="B87" s="13"/>
    </row>
    <row r="88" spans="2:2" s="10" customFormat="1" x14ac:dyDescent="0.25">
      <c r="B88" s="13"/>
    </row>
    <row r="89" spans="2:2" s="10" customFormat="1" x14ac:dyDescent="0.25">
      <c r="B89" s="13"/>
    </row>
    <row r="90" spans="2:2" s="10" customFormat="1" x14ac:dyDescent="0.25">
      <c r="B90" s="13"/>
    </row>
    <row r="91" spans="2:2" s="10" customFormat="1" x14ac:dyDescent="0.25">
      <c r="B91" s="13"/>
    </row>
    <row r="92" spans="2:2" s="10" customFormat="1" x14ac:dyDescent="0.25">
      <c r="B92" s="13"/>
    </row>
    <row r="93" spans="2:2" s="10" customFormat="1" x14ac:dyDescent="0.25">
      <c r="B93" s="13"/>
    </row>
    <row r="94" spans="2:2" s="10" customFormat="1" x14ac:dyDescent="0.25">
      <c r="B94" s="13"/>
    </row>
    <row r="95" spans="2:2" s="10" customFormat="1" x14ac:dyDescent="0.25">
      <c r="B95" s="13"/>
    </row>
    <row r="96" spans="2:2" s="10" customFormat="1" x14ac:dyDescent="0.25">
      <c r="B96" s="13"/>
    </row>
    <row r="97" spans="1:2" s="10" customFormat="1" x14ac:dyDescent="0.25">
      <c r="B97" s="13"/>
    </row>
    <row r="98" spans="1:2" s="10" customFormat="1" x14ac:dyDescent="0.25">
      <c r="B98" s="13"/>
    </row>
    <row r="99" spans="1:2" s="10" customFormat="1" x14ac:dyDescent="0.25">
      <c r="B99" s="13"/>
    </row>
    <row r="100" spans="1:2" s="10" customFormat="1" x14ac:dyDescent="0.25">
      <c r="B100" s="13"/>
    </row>
    <row r="101" spans="1:2" s="10" customFormat="1" x14ac:dyDescent="0.25">
      <c r="B101" s="13"/>
    </row>
    <row r="102" spans="1:2" s="10" customFormat="1" x14ac:dyDescent="0.25">
      <c r="B102" s="13"/>
    </row>
    <row r="103" spans="1:2" s="10" customFormat="1" x14ac:dyDescent="0.25">
      <c r="B103" s="13"/>
    </row>
    <row r="104" spans="1:2" s="10" customFormat="1" x14ac:dyDescent="0.25">
      <c r="B104" s="13"/>
    </row>
    <row r="105" spans="1:2" s="10" customFormat="1" x14ac:dyDescent="0.25">
      <c r="B105" s="13"/>
    </row>
    <row r="106" spans="1:2" s="10" customFormat="1" x14ac:dyDescent="0.25">
      <c r="B106" s="13"/>
    </row>
    <row r="107" spans="1:2" s="10" customFormat="1" x14ac:dyDescent="0.25">
      <c r="B107" s="13"/>
    </row>
    <row r="108" spans="1:2" s="10" customFormat="1" x14ac:dyDescent="0.25">
      <c r="B108" s="13"/>
    </row>
    <row r="109" spans="1:2" s="10" customFormat="1" x14ac:dyDescent="0.25">
      <c r="B109" s="13"/>
    </row>
    <row r="110" spans="1:2" s="10" customFormat="1" x14ac:dyDescent="0.25">
      <c r="B110" s="13"/>
    </row>
    <row r="111" spans="1:2" s="10" customFormat="1" x14ac:dyDescent="0.25">
      <c r="A111" s="12"/>
      <c r="B111" s="13"/>
    </row>
    <row r="112" spans="1:2" s="10" customFormat="1" x14ac:dyDescent="0.25">
      <c r="B112" s="13"/>
    </row>
    <row r="113" spans="2:2" s="10" customFormat="1" x14ac:dyDescent="0.25">
      <c r="B113" s="13"/>
    </row>
    <row r="114" spans="2:2" s="10" customFormat="1" x14ac:dyDescent="0.25">
      <c r="B114" s="13"/>
    </row>
    <row r="115" spans="2:2" s="10" customFormat="1" x14ac:dyDescent="0.25">
      <c r="B115" s="13"/>
    </row>
    <row r="116" spans="2:2" s="10" customFormat="1" x14ac:dyDescent="0.25">
      <c r="B116" s="13"/>
    </row>
    <row r="117" spans="2:2" s="10" customFormat="1" x14ac:dyDescent="0.25">
      <c r="B117" s="13"/>
    </row>
    <row r="118" spans="2:2" s="10" customFormat="1" x14ac:dyDescent="0.25">
      <c r="B118" s="13"/>
    </row>
    <row r="119" spans="2:2" s="10" customFormat="1" x14ac:dyDescent="0.25">
      <c r="B119" s="13"/>
    </row>
    <row r="120" spans="2:2" s="10" customFormat="1" x14ac:dyDescent="0.25">
      <c r="B120" s="13"/>
    </row>
    <row r="121" spans="2:2" s="10" customFormat="1" x14ac:dyDescent="0.25">
      <c r="B121" s="13"/>
    </row>
    <row r="122" spans="2:2" s="10" customFormat="1" x14ac:dyDescent="0.25">
      <c r="B122" s="13"/>
    </row>
    <row r="123" spans="2:2" s="10" customFormat="1" x14ac:dyDescent="0.25">
      <c r="B123" s="13"/>
    </row>
    <row r="124" spans="2:2" s="10" customFormat="1" x14ac:dyDescent="0.25">
      <c r="B124" s="13"/>
    </row>
    <row r="125" spans="2:2" s="10" customFormat="1" x14ac:dyDescent="0.25">
      <c r="B125" s="13"/>
    </row>
    <row r="126" spans="2:2" s="10" customFormat="1" x14ac:dyDescent="0.25">
      <c r="B126" s="13"/>
    </row>
    <row r="127" spans="2:2" s="10" customFormat="1" x14ac:dyDescent="0.25">
      <c r="B127" s="13"/>
    </row>
    <row r="128" spans="2:2" s="10" customFormat="1" x14ac:dyDescent="0.25">
      <c r="B128" s="13"/>
    </row>
    <row r="129" spans="2:2" s="10" customFormat="1" x14ac:dyDescent="0.25">
      <c r="B129" s="13"/>
    </row>
    <row r="130" spans="2:2" s="10" customFormat="1" x14ac:dyDescent="0.25">
      <c r="B130" s="13"/>
    </row>
    <row r="131" spans="2:2" s="10" customFormat="1" x14ac:dyDescent="0.25">
      <c r="B131" s="13"/>
    </row>
    <row r="132" spans="2:2" s="10" customFormat="1" x14ac:dyDescent="0.25">
      <c r="B132" s="13"/>
    </row>
    <row r="133" spans="2:2" s="10" customFormat="1" x14ac:dyDescent="0.25">
      <c r="B133" s="13"/>
    </row>
    <row r="134" spans="2:2" s="10" customFormat="1" x14ac:dyDescent="0.25">
      <c r="B134" s="13"/>
    </row>
    <row r="135" spans="2:2" s="10" customFormat="1" x14ac:dyDescent="0.25">
      <c r="B135" s="13"/>
    </row>
    <row r="136" spans="2:2" s="10" customFormat="1" x14ac:dyDescent="0.25">
      <c r="B136" s="13"/>
    </row>
    <row r="137" spans="2:2" s="10" customFormat="1" x14ac:dyDescent="0.25">
      <c r="B137" s="13"/>
    </row>
    <row r="138" spans="2:2" s="10" customFormat="1" x14ac:dyDescent="0.25">
      <c r="B138" s="13"/>
    </row>
    <row r="139" spans="2:2" s="10" customFormat="1" x14ac:dyDescent="0.25">
      <c r="B139" s="13"/>
    </row>
    <row r="140" spans="2:2" s="10" customFormat="1" x14ac:dyDescent="0.25">
      <c r="B140" s="13"/>
    </row>
    <row r="141" spans="2:2" s="10" customFormat="1" x14ac:dyDescent="0.25">
      <c r="B141" s="13"/>
    </row>
    <row r="142" spans="2:2" s="10" customFormat="1" x14ac:dyDescent="0.25">
      <c r="B142" s="13"/>
    </row>
    <row r="143" spans="2:2" s="10" customFormat="1" x14ac:dyDescent="0.25">
      <c r="B143" s="13"/>
    </row>
    <row r="144" spans="2:2" s="10" customFormat="1" x14ac:dyDescent="0.25">
      <c r="B144" s="13"/>
    </row>
    <row r="145" spans="2:2" s="10" customFormat="1" x14ac:dyDescent="0.25">
      <c r="B145" s="13"/>
    </row>
    <row r="146" spans="2:2" s="10" customFormat="1" x14ac:dyDescent="0.25">
      <c r="B146" s="13"/>
    </row>
    <row r="147" spans="2:2" s="10" customFormat="1" x14ac:dyDescent="0.25">
      <c r="B147" s="13"/>
    </row>
    <row r="148" spans="2:2" s="10" customFormat="1" x14ac:dyDescent="0.25">
      <c r="B148" s="13"/>
    </row>
    <row r="149" spans="2:2" s="10" customFormat="1" x14ac:dyDescent="0.25">
      <c r="B149" s="13"/>
    </row>
    <row r="150" spans="2:2" s="10" customFormat="1" x14ac:dyDescent="0.25">
      <c r="B150" s="13"/>
    </row>
    <row r="151" spans="2:2" s="10" customFormat="1" x14ac:dyDescent="0.25">
      <c r="B151" s="13"/>
    </row>
    <row r="152" spans="2:2" s="10" customFormat="1" x14ac:dyDescent="0.25">
      <c r="B152" s="13"/>
    </row>
    <row r="153" spans="2:2" s="10" customFormat="1" x14ac:dyDescent="0.25">
      <c r="B153" s="13"/>
    </row>
    <row r="154" spans="2:2" s="10" customFormat="1" x14ac:dyDescent="0.25">
      <c r="B154" s="13"/>
    </row>
    <row r="155" spans="2:2" s="10" customFormat="1" x14ac:dyDescent="0.25">
      <c r="B155" s="13"/>
    </row>
    <row r="156" spans="2:2" s="10" customFormat="1" x14ac:dyDescent="0.25">
      <c r="B156" s="13"/>
    </row>
    <row r="157" spans="2:2" s="10" customFormat="1" x14ac:dyDescent="0.25">
      <c r="B157" s="13"/>
    </row>
    <row r="158" spans="2:2" s="10" customFormat="1" x14ac:dyDescent="0.25">
      <c r="B158" s="13"/>
    </row>
    <row r="159" spans="2:2" s="10" customFormat="1" x14ac:dyDescent="0.25">
      <c r="B159" s="13"/>
    </row>
    <row r="160" spans="2:2" s="10" customFormat="1" x14ac:dyDescent="0.25">
      <c r="B160" s="13"/>
    </row>
    <row r="161" spans="2:2" s="10" customFormat="1" x14ac:dyDescent="0.25">
      <c r="B161" s="13"/>
    </row>
    <row r="162" spans="2:2" s="10" customFormat="1" x14ac:dyDescent="0.25">
      <c r="B162" s="13"/>
    </row>
    <row r="163" spans="2:2" s="10" customFormat="1" x14ac:dyDescent="0.25">
      <c r="B163" s="13"/>
    </row>
    <row r="164" spans="2:2" s="10" customFormat="1" x14ac:dyDescent="0.25">
      <c r="B164" s="13"/>
    </row>
    <row r="165" spans="2:2" s="10" customFormat="1" x14ac:dyDescent="0.25">
      <c r="B165" s="13"/>
    </row>
    <row r="166" spans="2:2" s="10" customFormat="1" x14ac:dyDescent="0.25">
      <c r="B166" s="13"/>
    </row>
    <row r="167" spans="2:2" s="10" customFormat="1" x14ac:dyDescent="0.25">
      <c r="B167" s="13"/>
    </row>
    <row r="168" spans="2:2" s="10" customFormat="1" x14ac:dyDescent="0.25">
      <c r="B168" s="13"/>
    </row>
    <row r="169" spans="2:2" s="10" customFormat="1" x14ac:dyDescent="0.25">
      <c r="B169" s="13"/>
    </row>
    <row r="170" spans="2:2" s="10" customFormat="1" x14ac:dyDescent="0.25">
      <c r="B170" s="13"/>
    </row>
    <row r="171" spans="2:2" s="10" customFormat="1" x14ac:dyDescent="0.25">
      <c r="B171" s="13"/>
    </row>
    <row r="172" spans="2:2" s="10" customFormat="1" x14ac:dyDescent="0.25">
      <c r="B172" s="13"/>
    </row>
    <row r="173" spans="2:2" s="10" customFormat="1" x14ac:dyDescent="0.25">
      <c r="B173" s="13"/>
    </row>
    <row r="174" spans="2:2" s="10" customFormat="1" x14ac:dyDescent="0.25">
      <c r="B174" s="13"/>
    </row>
    <row r="175" spans="2:2" s="10" customFormat="1" x14ac:dyDescent="0.25">
      <c r="B175" s="13"/>
    </row>
    <row r="176" spans="2:2" s="10" customFormat="1" x14ac:dyDescent="0.25">
      <c r="B176" s="13"/>
    </row>
    <row r="177" spans="2:2" s="10" customFormat="1" x14ac:dyDescent="0.25">
      <c r="B177" s="13"/>
    </row>
    <row r="178" spans="2:2" s="10" customFormat="1" x14ac:dyDescent="0.25">
      <c r="B178" s="13"/>
    </row>
    <row r="179" spans="2:2" s="10" customFormat="1" x14ac:dyDescent="0.25">
      <c r="B179" s="13"/>
    </row>
    <row r="180" spans="2:2" s="10" customFormat="1" x14ac:dyDescent="0.25">
      <c r="B180" s="13"/>
    </row>
    <row r="181" spans="2:2" s="10" customFormat="1" x14ac:dyDescent="0.25">
      <c r="B181" s="13"/>
    </row>
    <row r="182" spans="2:2" s="10" customFormat="1" x14ac:dyDescent="0.25">
      <c r="B182" s="13"/>
    </row>
    <row r="183" spans="2:2" s="10" customFormat="1" x14ac:dyDescent="0.25">
      <c r="B183" s="13"/>
    </row>
    <row r="184" spans="2:2" s="10" customFormat="1" x14ac:dyDescent="0.25">
      <c r="B184" s="13"/>
    </row>
    <row r="185" spans="2:2" s="10" customFormat="1" x14ac:dyDescent="0.25">
      <c r="B185" s="13"/>
    </row>
    <row r="186" spans="2:2" s="10" customFormat="1" x14ac:dyDescent="0.25">
      <c r="B186" s="13"/>
    </row>
    <row r="187" spans="2:2" s="10" customFormat="1" x14ac:dyDescent="0.25">
      <c r="B187" s="13"/>
    </row>
    <row r="188" spans="2:2" s="10" customFormat="1" x14ac:dyDescent="0.25">
      <c r="B188" s="13"/>
    </row>
    <row r="189" spans="2:2" s="10" customFormat="1" x14ac:dyDescent="0.25">
      <c r="B189" s="13"/>
    </row>
    <row r="190" spans="2:2" s="10" customFormat="1" x14ac:dyDescent="0.25">
      <c r="B190" s="13"/>
    </row>
    <row r="191" spans="2:2" s="10" customFormat="1" x14ac:dyDescent="0.25">
      <c r="B191" s="13"/>
    </row>
    <row r="192" spans="2:2" s="10" customFormat="1" x14ac:dyDescent="0.25">
      <c r="B192" s="13"/>
    </row>
    <row r="193" spans="2:2" s="10" customFormat="1" x14ac:dyDescent="0.25">
      <c r="B193" s="13"/>
    </row>
    <row r="194" spans="2:2" s="10" customFormat="1" x14ac:dyDescent="0.25">
      <c r="B194" s="13"/>
    </row>
    <row r="195" spans="2:2" s="10" customFormat="1" x14ac:dyDescent="0.25">
      <c r="B195" s="13"/>
    </row>
    <row r="196" spans="2:2" s="10" customFormat="1" x14ac:dyDescent="0.25">
      <c r="B196" s="13"/>
    </row>
    <row r="197" spans="2:2" s="10" customFormat="1" x14ac:dyDescent="0.25">
      <c r="B197" s="13"/>
    </row>
    <row r="198" spans="2:2" s="10" customFormat="1" x14ac:dyDescent="0.25">
      <c r="B198" s="13"/>
    </row>
    <row r="199" spans="2:2" s="10" customFormat="1" x14ac:dyDescent="0.25">
      <c r="B199" s="13"/>
    </row>
    <row r="200" spans="2:2" s="10" customFormat="1" x14ac:dyDescent="0.25">
      <c r="B200" s="13"/>
    </row>
    <row r="201" spans="2:2" s="10" customFormat="1" x14ac:dyDescent="0.25">
      <c r="B201" s="13"/>
    </row>
    <row r="202" spans="2:2" s="10" customFormat="1" x14ac:dyDescent="0.25">
      <c r="B202" s="13"/>
    </row>
    <row r="203" spans="2:2" s="10" customFormat="1" x14ac:dyDescent="0.25">
      <c r="B203" s="13"/>
    </row>
    <row r="204" spans="2:2" s="10" customFormat="1" x14ac:dyDescent="0.25">
      <c r="B204" s="13"/>
    </row>
    <row r="205" spans="2:2" s="10" customFormat="1" x14ac:dyDescent="0.25">
      <c r="B205" s="13"/>
    </row>
    <row r="206" spans="2:2" s="10" customFormat="1" x14ac:dyDescent="0.25">
      <c r="B206" s="13"/>
    </row>
    <row r="207" spans="2:2" s="10" customFormat="1" x14ac:dyDescent="0.25">
      <c r="B207" s="13"/>
    </row>
    <row r="208" spans="2:2" s="10" customFormat="1" x14ac:dyDescent="0.25">
      <c r="B208" s="13"/>
    </row>
    <row r="209" spans="2:2" s="10" customFormat="1" x14ac:dyDescent="0.25">
      <c r="B209" s="13"/>
    </row>
    <row r="210" spans="2:2" s="10" customFormat="1" x14ac:dyDescent="0.25">
      <c r="B210" s="13"/>
    </row>
    <row r="211" spans="2:2" s="10" customFormat="1" x14ac:dyDescent="0.25">
      <c r="B211" s="13"/>
    </row>
    <row r="212" spans="2:2" s="10" customFormat="1" x14ac:dyDescent="0.25">
      <c r="B212" s="13"/>
    </row>
    <row r="213" spans="2:2" s="10" customFormat="1" x14ac:dyDescent="0.25">
      <c r="B213" s="13"/>
    </row>
    <row r="214" spans="2:2" s="10" customFormat="1" x14ac:dyDescent="0.25">
      <c r="B214" s="13"/>
    </row>
    <row r="215" spans="2:2" s="10" customFormat="1" x14ac:dyDescent="0.25">
      <c r="B215" s="13"/>
    </row>
    <row r="216" spans="2:2" s="10" customFormat="1" x14ac:dyDescent="0.25">
      <c r="B216" s="13"/>
    </row>
    <row r="217" spans="2:2" s="10" customFormat="1" x14ac:dyDescent="0.25">
      <c r="B217" s="13"/>
    </row>
    <row r="218" spans="2:2" s="10" customFormat="1" x14ac:dyDescent="0.25">
      <c r="B218" s="13"/>
    </row>
    <row r="219" spans="2:2" s="10" customFormat="1" x14ac:dyDescent="0.25">
      <c r="B219" s="13"/>
    </row>
    <row r="220" spans="2:2" s="10" customFormat="1" x14ac:dyDescent="0.25">
      <c r="B220" s="13"/>
    </row>
    <row r="221" spans="2:2" s="10" customFormat="1" x14ac:dyDescent="0.25">
      <c r="B221" s="13"/>
    </row>
    <row r="222" spans="2:2" s="10" customFormat="1" x14ac:dyDescent="0.25">
      <c r="B222" s="13"/>
    </row>
    <row r="223" spans="2:2" s="10" customFormat="1" x14ac:dyDescent="0.25">
      <c r="B223" s="13"/>
    </row>
    <row r="224" spans="2:2" s="10" customFormat="1" x14ac:dyDescent="0.25">
      <c r="B224" s="13"/>
    </row>
    <row r="225" spans="2:2" s="10" customFormat="1" x14ac:dyDescent="0.25">
      <c r="B225" s="13"/>
    </row>
    <row r="226" spans="2:2" s="10" customFormat="1" x14ac:dyDescent="0.25">
      <c r="B226" s="13"/>
    </row>
    <row r="227" spans="2:2" s="10" customFormat="1" x14ac:dyDescent="0.25">
      <c r="B227" s="13"/>
    </row>
    <row r="228" spans="2:2" s="10" customFormat="1" x14ac:dyDescent="0.25">
      <c r="B228" s="13"/>
    </row>
    <row r="229" spans="2:2" s="10" customFormat="1" x14ac:dyDescent="0.25">
      <c r="B229" s="13"/>
    </row>
    <row r="230" spans="2:2" s="10" customFormat="1" x14ac:dyDescent="0.25">
      <c r="B230" s="13"/>
    </row>
    <row r="231" spans="2:2" s="10" customFormat="1" x14ac:dyDescent="0.25">
      <c r="B231" s="13"/>
    </row>
    <row r="232" spans="2:2" s="10" customFormat="1" x14ac:dyDescent="0.25">
      <c r="B232" s="13"/>
    </row>
    <row r="233" spans="2:2" s="10" customFormat="1" x14ac:dyDescent="0.25">
      <c r="B233" s="13"/>
    </row>
    <row r="234" spans="2:2" s="10" customFormat="1" x14ac:dyDescent="0.25">
      <c r="B234" s="13"/>
    </row>
    <row r="235" spans="2:2" s="10" customFormat="1" x14ac:dyDescent="0.25">
      <c r="B235" s="13"/>
    </row>
    <row r="236" spans="2:2" s="10" customFormat="1" x14ac:dyDescent="0.25">
      <c r="B236" s="13"/>
    </row>
    <row r="237" spans="2:2" s="10" customFormat="1" x14ac:dyDescent="0.25">
      <c r="B237" s="13"/>
    </row>
    <row r="238" spans="2:2" s="10" customFormat="1" x14ac:dyDescent="0.25">
      <c r="B238" s="13"/>
    </row>
    <row r="239" spans="2:2" s="10" customFormat="1" x14ac:dyDescent="0.25">
      <c r="B239" s="13"/>
    </row>
    <row r="240" spans="2:2" s="10" customFormat="1" x14ac:dyDescent="0.25">
      <c r="B240" s="13"/>
    </row>
    <row r="241" spans="2:2" s="10" customFormat="1" x14ac:dyDescent="0.25">
      <c r="B241" s="13"/>
    </row>
    <row r="242" spans="2:2" s="10" customFormat="1" x14ac:dyDescent="0.25">
      <c r="B242" s="13"/>
    </row>
    <row r="243" spans="2:2" s="10" customFormat="1" x14ac:dyDescent="0.25">
      <c r="B243" s="13"/>
    </row>
    <row r="244" spans="2:2" s="10" customFormat="1" x14ac:dyDescent="0.25">
      <c r="B244" s="13"/>
    </row>
    <row r="245" spans="2:2" s="10" customFormat="1" x14ac:dyDescent="0.25">
      <c r="B245" s="13"/>
    </row>
    <row r="246" spans="2:2" s="10" customFormat="1" x14ac:dyDescent="0.25">
      <c r="B246" s="13"/>
    </row>
    <row r="247" spans="2:2" s="10" customFormat="1" x14ac:dyDescent="0.25">
      <c r="B247" s="13"/>
    </row>
    <row r="248" spans="2:2" s="10" customFormat="1" x14ac:dyDescent="0.25">
      <c r="B248" s="13"/>
    </row>
    <row r="249" spans="2:2" s="10" customFormat="1" x14ac:dyDescent="0.25">
      <c r="B249" s="13"/>
    </row>
    <row r="250" spans="2:2" s="10" customFormat="1" x14ac:dyDescent="0.25">
      <c r="B250" s="13"/>
    </row>
    <row r="251" spans="2:2" s="10" customFormat="1" x14ac:dyDescent="0.25">
      <c r="B251" s="13"/>
    </row>
    <row r="252" spans="2:2" s="10" customFormat="1" x14ac:dyDescent="0.25">
      <c r="B252" s="13"/>
    </row>
    <row r="253" spans="2:2" s="10" customFormat="1" x14ac:dyDescent="0.25">
      <c r="B253" s="13"/>
    </row>
    <row r="254" spans="2:2" s="10" customFormat="1" x14ac:dyDescent="0.25">
      <c r="B254" s="13"/>
    </row>
    <row r="255" spans="2:2" s="10" customFormat="1" x14ac:dyDescent="0.25">
      <c r="B255" s="13"/>
    </row>
    <row r="256" spans="2:2" s="10" customFormat="1" x14ac:dyDescent="0.25">
      <c r="B256" s="13"/>
    </row>
    <row r="257" spans="2:2" s="10" customFormat="1" x14ac:dyDescent="0.25">
      <c r="B257" s="13"/>
    </row>
    <row r="258" spans="2:2" s="10" customFormat="1" x14ac:dyDescent="0.25">
      <c r="B258" s="13"/>
    </row>
    <row r="259" spans="2:2" s="10" customFormat="1" x14ac:dyDescent="0.25">
      <c r="B259" s="13"/>
    </row>
    <row r="260" spans="2:2" s="10" customFormat="1" x14ac:dyDescent="0.25">
      <c r="B260" s="13"/>
    </row>
    <row r="261" spans="2:2" s="10" customFormat="1" x14ac:dyDescent="0.25">
      <c r="B261" s="13"/>
    </row>
    <row r="262" spans="2:2" s="10" customFormat="1" x14ac:dyDescent="0.25">
      <c r="B262" s="13"/>
    </row>
    <row r="263" spans="2:2" s="10" customFormat="1" x14ac:dyDescent="0.25">
      <c r="B263" s="13"/>
    </row>
    <row r="264" spans="2:2" s="10" customFormat="1" x14ac:dyDescent="0.25">
      <c r="B264" s="13"/>
    </row>
    <row r="265" spans="2:2" s="10" customFormat="1" x14ac:dyDescent="0.25">
      <c r="B265" s="13"/>
    </row>
    <row r="266" spans="2:2" s="10" customFormat="1" x14ac:dyDescent="0.25">
      <c r="B266" s="13"/>
    </row>
    <row r="267" spans="2:2" s="10" customFormat="1" x14ac:dyDescent="0.25">
      <c r="B267" s="13"/>
    </row>
    <row r="268" spans="2:2" s="10" customFormat="1" x14ac:dyDescent="0.25">
      <c r="B268" s="13"/>
    </row>
    <row r="269" spans="2:2" s="10" customFormat="1" x14ac:dyDescent="0.25">
      <c r="B269" s="13"/>
    </row>
    <row r="270" spans="2:2" s="10" customFormat="1" x14ac:dyDescent="0.25">
      <c r="B270" s="13"/>
    </row>
    <row r="271" spans="2:2" s="10" customFormat="1" x14ac:dyDescent="0.25">
      <c r="B271" s="13"/>
    </row>
    <row r="272" spans="2:2" s="10" customFormat="1" x14ac:dyDescent="0.25">
      <c r="B272" s="13"/>
    </row>
    <row r="273" spans="2:2" s="10" customFormat="1" x14ac:dyDescent="0.25">
      <c r="B273" s="13"/>
    </row>
    <row r="274" spans="2:2" s="10" customFormat="1" x14ac:dyDescent="0.25">
      <c r="B274" s="13"/>
    </row>
    <row r="275" spans="2:2" s="10" customFormat="1" x14ac:dyDescent="0.25">
      <c r="B275" s="13"/>
    </row>
    <row r="276" spans="2:2" s="10" customFormat="1" x14ac:dyDescent="0.25">
      <c r="B276" s="13"/>
    </row>
    <row r="277" spans="2:2" s="10" customFormat="1" x14ac:dyDescent="0.25">
      <c r="B277" s="13"/>
    </row>
    <row r="278" spans="2:2" s="10" customFormat="1" x14ac:dyDescent="0.25">
      <c r="B278" s="13"/>
    </row>
    <row r="279" spans="2:2" s="10" customFormat="1" x14ac:dyDescent="0.25">
      <c r="B279" s="13"/>
    </row>
    <row r="280" spans="2:2" s="10" customFormat="1" x14ac:dyDescent="0.25">
      <c r="B280" s="13"/>
    </row>
    <row r="281" spans="2:2" s="10" customFormat="1" x14ac:dyDescent="0.25">
      <c r="B281" s="13"/>
    </row>
    <row r="282" spans="2:2" s="10" customFormat="1" x14ac:dyDescent="0.25">
      <c r="B282" s="13"/>
    </row>
    <row r="283" spans="2:2" s="10" customFormat="1" x14ac:dyDescent="0.25">
      <c r="B283" s="13"/>
    </row>
    <row r="284" spans="2:2" s="10" customFormat="1" x14ac:dyDescent="0.25">
      <c r="B284" s="13"/>
    </row>
    <row r="285" spans="2:2" s="10" customFormat="1" x14ac:dyDescent="0.25">
      <c r="B285" s="13"/>
    </row>
    <row r="286" spans="2:2" s="10" customFormat="1" x14ac:dyDescent="0.25">
      <c r="B286" s="13"/>
    </row>
    <row r="287" spans="2:2" s="10" customFormat="1" x14ac:dyDescent="0.25">
      <c r="B287" s="13"/>
    </row>
    <row r="288" spans="2:2" s="10" customFormat="1" x14ac:dyDescent="0.25">
      <c r="B288" s="13"/>
    </row>
    <row r="289" spans="2:2" s="10" customFormat="1" x14ac:dyDescent="0.25">
      <c r="B289" s="13"/>
    </row>
    <row r="290" spans="2:2" s="10" customFormat="1" x14ac:dyDescent="0.25">
      <c r="B290" s="13"/>
    </row>
    <row r="291" spans="2:2" s="10" customFormat="1" x14ac:dyDescent="0.25">
      <c r="B291" s="13"/>
    </row>
    <row r="292" spans="2:2" s="10" customFormat="1" x14ac:dyDescent="0.25">
      <c r="B292" s="13"/>
    </row>
    <row r="293" spans="2:2" s="10" customFormat="1" x14ac:dyDescent="0.25">
      <c r="B293" s="13"/>
    </row>
    <row r="294" spans="2:2" s="10" customFormat="1" x14ac:dyDescent="0.25">
      <c r="B294" s="13"/>
    </row>
    <row r="295" spans="2:2" s="10" customFormat="1" x14ac:dyDescent="0.25">
      <c r="B295" s="13"/>
    </row>
    <row r="296" spans="2:2" s="10" customFormat="1" x14ac:dyDescent="0.25">
      <c r="B296" s="13"/>
    </row>
    <row r="297" spans="2:2" s="10" customFormat="1" x14ac:dyDescent="0.25">
      <c r="B297" s="13"/>
    </row>
    <row r="298" spans="2:2" s="10" customFormat="1" x14ac:dyDescent="0.25">
      <c r="B298" s="13"/>
    </row>
    <row r="299" spans="2:2" s="10" customFormat="1" x14ac:dyDescent="0.25">
      <c r="B299" s="13"/>
    </row>
    <row r="300" spans="2:2" s="10" customFormat="1" x14ac:dyDescent="0.25">
      <c r="B300" s="13"/>
    </row>
    <row r="301" spans="2:2" s="10" customFormat="1" x14ac:dyDescent="0.25">
      <c r="B301" s="13"/>
    </row>
    <row r="302" spans="2:2" s="10" customFormat="1" x14ac:dyDescent="0.25">
      <c r="B302" s="13"/>
    </row>
    <row r="303" spans="2:2" s="10" customFormat="1" x14ac:dyDescent="0.25">
      <c r="B303" s="13"/>
    </row>
    <row r="304" spans="2:2" s="10" customFormat="1" x14ac:dyDescent="0.25">
      <c r="B304" s="13"/>
    </row>
    <row r="305" spans="2:2" s="10" customFormat="1" x14ac:dyDescent="0.25">
      <c r="B305" s="13"/>
    </row>
    <row r="306" spans="2:2" s="10" customFormat="1" x14ac:dyDescent="0.25">
      <c r="B306" s="13"/>
    </row>
    <row r="307" spans="2:2" s="10" customFormat="1" x14ac:dyDescent="0.25">
      <c r="B307" s="13"/>
    </row>
    <row r="308" spans="2:2" s="10" customFormat="1" x14ac:dyDescent="0.25">
      <c r="B308" s="13"/>
    </row>
    <row r="309" spans="2:2" s="10" customFormat="1" x14ac:dyDescent="0.25">
      <c r="B309" s="13"/>
    </row>
    <row r="310" spans="2:2" s="10" customFormat="1" x14ac:dyDescent="0.25">
      <c r="B310" s="13"/>
    </row>
    <row r="311" spans="2:2" s="10" customFormat="1" x14ac:dyDescent="0.25">
      <c r="B311" s="13"/>
    </row>
    <row r="312" spans="2:2" s="10" customFormat="1" x14ac:dyDescent="0.25">
      <c r="B312" s="13"/>
    </row>
    <row r="313" spans="2:2" s="10" customFormat="1" x14ac:dyDescent="0.25">
      <c r="B313" s="13"/>
    </row>
    <row r="314" spans="2:2" s="10" customFormat="1" x14ac:dyDescent="0.25">
      <c r="B314" s="13"/>
    </row>
    <row r="315" spans="2:2" s="10" customFormat="1" x14ac:dyDescent="0.25">
      <c r="B315" s="13"/>
    </row>
    <row r="316" spans="2:2" s="10" customFormat="1" x14ac:dyDescent="0.25">
      <c r="B316" s="13"/>
    </row>
    <row r="317" spans="2:2" s="10" customFormat="1" x14ac:dyDescent="0.25">
      <c r="B317" s="13"/>
    </row>
    <row r="318" spans="2:2" s="10" customFormat="1" x14ac:dyDescent="0.25">
      <c r="B318" s="13"/>
    </row>
    <row r="319" spans="2:2" s="10" customFormat="1" x14ac:dyDescent="0.25">
      <c r="B319" s="13"/>
    </row>
    <row r="320" spans="2:2" s="10" customFormat="1" x14ac:dyDescent="0.25">
      <c r="B320" s="13"/>
    </row>
    <row r="321" spans="2:2" s="10" customFormat="1" x14ac:dyDescent="0.25">
      <c r="B321" s="13"/>
    </row>
    <row r="322" spans="2:2" s="10" customFormat="1" x14ac:dyDescent="0.25">
      <c r="B322" s="13"/>
    </row>
    <row r="323" spans="2:2" s="10" customFormat="1" x14ac:dyDescent="0.25">
      <c r="B323" s="13"/>
    </row>
    <row r="324" spans="2:2" s="10" customFormat="1" x14ac:dyDescent="0.25">
      <c r="B324" s="13"/>
    </row>
    <row r="325" spans="2:2" s="10" customFormat="1" x14ac:dyDescent="0.25">
      <c r="B325" s="13"/>
    </row>
    <row r="326" spans="2:2" s="10" customFormat="1" x14ac:dyDescent="0.25">
      <c r="B326" s="13"/>
    </row>
    <row r="327" spans="2:2" s="10" customFormat="1" x14ac:dyDescent="0.25">
      <c r="B327" s="13"/>
    </row>
    <row r="328" spans="2:2" s="10" customFormat="1" x14ac:dyDescent="0.25">
      <c r="B328" s="13"/>
    </row>
    <row r="329" spans="2:2" s="10" customFormat="1" x14ac:dyDescent="0.25">
      <c r="B329" s="13"/>
    </row>
    <row r="330" spans="2:2" s="10" customFormat="1" x14ac:dyDescent="0.25">
      <c r="B330" s="13"/>
    </row>
    <row r="331" spans="2:2" s="10" customFormat="1" x14ac:dyDescent="0.25">
      <c r="B331" s="13"/>
    </row>
    <row r="332" spans="2:2" s="10" customFormat="1" x14ac:dyDescent="0.25">
      <c r="B332" s="13"/>
    </row>
    <row r="333" spans="2:2" s="10" customFormat="1" x14ac:dyDescent="0.25">
      <c r="B333" s="13"/>
    </row>
    <row r="334" spans="2:2" s="10" customFormat="1" x14ac:dyDescent="0.25">
      <c r="B334" s="13"/>
    </row>
    <row r="335" spans="2:2" s="10" customFormat="1" x14ac:dyDescent="0.25">
      <c r="B335" s="13"/>
    </row>
    <row r="336" spans="2:2" s="10" customFormat="1" x14ac:dyDescent="0.25">
      <c r="B336" s="13"/>
    </row>
    <row r="337" spans="2:2" s="10" customFormat="1" x14ac:dyDescent="0.25">
      <c r="B337" s="13"/>
    </row>
    <row r="338" spans="2:2" s="10" customFormat="1" x14ac:dyDescent="0.25">
      <c r="B338" s="13"/>
    </row>
    <row r="339" spans="2:2" s="10" customFormat="1" x14ac:dyDescent="0.25">
      <c r="B339" s="13"/>
    </row>
    <row r="340" spans="2:2" s="10" customFormat="1" x14ac:dyDescent="0.25">
      <c r="B340" s="13"/>
    </row>
    <row r="341" spans="2:2" s="10" customFormat="1" x14ac:dyDescent="0.25">
      <c r="B341" s="13"/>
    </row>
    <row r="342" spans="2:2" s="10" customFormat="1" x14ac:dyDescent="0.25">
      <c r="B342" s="13"/>
    </row>
    <row r="343" spans="2:2" s="10" customFormat="1" x14ac:dyDescent="0.25">
      <c r="B343" s="13"/>
    </row>
    <row r="344" spans="2:2" s="10" customFormat="1" x14ac:dyDescent="0.25">
      <c r="B344" s="13"/>
    </row>
    <row r="345" spans="2:2" s="10" customFormat="1" x14ac:dyDescent="0.25">
      <c r="B345" s="13"/>
    </row>
    <row r="346" spans="2:2" s="10" customFormat="1" x14ac:dyDescent="0.25">
      <c r="B346" s="13"/>
    </row>
    <row r="347" spans="2:2" s="10" customFormat="1" x14ac:dyDescent="0.25">
      <c r="B347" s="13"/>
    </row>
    <row r="348" spans="2:2" s="10" customFormat="1" x14ac:dyDescent="0.25">
      <c r="B348" s="13"/>
    </row>
    <row r="349" spans="2:2" s="10" customFormat="1" x14ac:dyDescent="0.25">
      <c r="B349" s="13"/>
    </row>
    <row r="350" spans="2:2" s="10" customFormat="1" x14ac:dyDescent="0.25">
      <c r="B350" s="13"/>
    </row>
    <row r="351" spans="2:2" s="10" customFormat="1" x14ac:dyDescent="0.25">
      <c r="B351" s="13"/>
    </row>
    <row r="352" spans="2:2" s="10" customFormat="1" x14ac:dyDescent="0.25">
      <c r="B352" s="13"/>
    </row>
    <row r="353" spans="2:2" s="10" customFormat="1" x14ac:dyDescent="0.25">
      <c r="B353" s="13"/>
    </row>
    <row r="354" spans="2:2" s="10" customFormat="1" x14ac:dyDescent="0.25">
      <c r="B354" s="13"/>
    </row>
    <row r="355" spans="2:2" s="10" customFormat="1" x14ac:dyDescent="0.25">
      <c r="B355" s="13"/>
    </row>
    <row r="356" spans="2:2" s="10" customFormat="1" x14ac:dyDescent="0.25">
      <c r="B356" s="13"/>
    </row>
    <row r="357" spans="2:2" s="10" customFormat="1" x14ac:dyDescent="0.25">
      <c r="B357" s="13"/>
    </row>
    <row r="358" spans="2:2" s="10" customFormat="1" x14ac:dyDescent="0.25">
      <c r="B358" s="13"/>
    </row>
    <row r="359" spans="2:2" s="10" customFormat="1" x14ac:dyDescent="0.25">
      <c r="B359" s="13"/>
    </row>
    <row r="360" spans="2:2" s="10" customFormat="1" x14ac:dyDescent="0.25">
      <c r="B360" s="13"/>
    </row>
    <row r="361" spans="2:2" s="10" customFormat="1" x14ac:dyDescent="0.25">
      <c r="B361" s="13"/>
    </row>
    <row r="362" spans="2:2" s="10" customFormat="1" x14ac:dyDescent="0.25">
      <c r="B362" s="13"/>
    </row>
    <row r="363" spans="2:2" s="10" customFormat="1" x14ac:dyDescent="0.25">
      <c r="B363" s="13"/>
    </row>
    <row r="364" spans="2:2" s="10" customFormat="1" x14ac:dyDescent="0.25">
      <c r="B364" s="13"/>
    </row>
    <row r="365" spans="2:2" s="10" customFormat="1" x14ac:dyDescent="0.25">
      <c r="B365" s="13"/>
    </row>
    <row r="366" spans="2:2" s="10" customFormat="1" x14ac:dyDescent="0.25">
      <c r="B366" s="13"/>
    </row>
    <row r="367" spans="2:2" s="10" customFormat="1" x14ac:dyDescent="0.25">
      <c r="B367" s="13"/>
    </row>
    <row r="368" spans="2:2" s="10" customFormat="1" x14ac:dyDescent="0.25">
      <c r="B368" s="13"/>
    </row>
    <row r="369" spans="2:2" s="10" customFormat="1" x14ac:dyDescent="0.25">
      <c r="B369" s="13"/>
    </row>
    <row r="370" spans="2:2" s="10" customFormat="1" x14ac:dyDescent="0.25">
      <c r="B370" s="13"/>
    </row>
    <row r="371" spans="2:2" s="10" customFormat="1" x14ac:dyDescent="0.25">
      <c r="B371" s="13"/>
    </row>
    <row r="372" spans="2:2" s="10" customFormat="1" x14ac:dyDescent="0.25">
      <c r="B372" s="13"/>
    </row>
    <row r="373" spans="2:2" s="10" customFormat="1" x14ac:dyDescent="0.25">
      <c r="B373" s="13"/>
    </row>
    <row r="374" spans="2:2" s="10" customFormat="1" x14ac:dyDescent="0.25">
      <c r="B374" s="13"/>
    </row>
    <row r="375" spans="2:2" s="10" customFormat="1" x14ac:dyDescent="0.25">
      <c r="B375" s="13"/>
    </row>
    <row r="376" spans="2:2" s="10" customFormat="1" x14ac:dyDescent="0.25">
      <c r="B376" s="13"/>
    </row>
    <row r="377" spans="2:2" s="10" customFormat="1" x14ac:dyDescent="0.25">
      <c r="B377" s="13"/>
    </row>
    <row r="378" spans="2:2" s="10" customFormat="1" x14ac:dyDescent="0.25">
      <c r="B378" s="13"/>
    </row>
    <row r="379" spans="2:2" s="10" customFormat="1" x14ac:dyDescent="0.25">
      <c r="B379" s="13"/>
    </row>
    <row r="380" spans="2:2" s="10" customFormat="1" x14ac:dyDescent="0.25">
      <c r="B380" s="13"/>
    </row>
    <row r="381" spans="2:2" s="10" customFormat="1" x14ac:dyDescent="0.25">
      <c r="B381" s="13"/>
    </row>
    <row r="382" spans="2:2" s="10" customFormat="1" x14ac:dyDescent="0.25">
      <c r="B382" s="13"/>
    </row>
    <row r="383" spans="2:2" s="10" customFormat="1" x14ac:dyDescent="0.25">
      <c r="B383" s="13"/>
    </row>
    <row r="384" spans="2:2" s="10" customFormat="1" x14ac:dyDescent="0.25">
      <c r="B384" s="13"/>
    </row>
    <row r="385" spans="2:2" s="10" customFormat="1" x14ac:dyDescent="0.25">
      <c r="B385" s="13"/>
    </row>
    <row r="386" spans="2:2" s="10" customFormat="1" x14ac:dyDescent="0.25">
      <c r="B386" s="13"/>
    </row>
    <row r="387" spans="2:2" s="10" customFormat="1" x14ac:dyDescent="0.25">
      <c r="B387" s="13"/>
    </row>
    <row r="388" spans="2:2" s="10" customFormat="1" x14ac:dyDescent="0.25">
      <c r="B388" s="13"/>
    </row>
    <row r="389" spans="2:2" s="10" customFormat="1" x14ac:dyDescent="0.25">
      <c r="B389" s="13"/>
    </row>
    <row r="390" spans="2:2" s="10" customFormat="1" x14ac:dyDescent="0.25">
      <c r="B390" s="13"/>
    </row>
    <row r="391" spans="2:2" s="10" customFormat="1" x14ac:dyDescent="0.25">
      <c r="B391" s="13"/>
    </row>
    <row r="392" spans="2:2" s="10" customFormat="1" x14ac:dyDescent="0.25">
      <c r="B392" s="13"/>
    </row>
    <row r="393" spans="2:2" s="10" customFormat="1" x14ac:dyDescent="0.25">
      <c r="B393" s="13"/>
    </row>
    <row r="394" spans="2:2" s="10" customFormat="1" x14ac:dyDescent="0.25">
      <c r="B394" s="13"/>
    </row>
    <row r="395" spans="2:2" s="10" customFormat="1" x14ac:dyDescent="0.25">
      <c r="B395" s="13"/>
    </row>
    <row r="396" spans="2:2" s="10" customFormat="1" x14ac:dyDescent="0.25">
      <c r="B396" s="13"/>
    </row>
    <row r="397" spans="2:2" s="10" customFormat="1" x14ac:dyDescent="0.25">
      <c r="B397" s="13"/>
    </row>
    <row r="398" spans="2:2" s="10" customFormat="1" x14ac:dyDescent="0.25">
      <c r="B398" s="13"/>
    </row>
    <row r="399" spans="2:2" s="10" customFormat="1" x14ac:dyDescent="0.25">
      <c r="B399" s="13"/>
    </row>
    <row r="400" spans="2:2" s="10" customFormat="1" x14ac:dyDescent="0.25">
      <c r="B400" s="13"/>
    </row>
    <row r="401" spans="2:2" s="10" customFormat="1" x14ac:dyDescent="0.25">
      <c r="B401" s="13"/>
    </row>
    <row r="402" spans="2:2" s="10" customFormat="1" x14ac:dyDescent="0.25">
      <c r="B402" s="13"/>
    </row>
    <row r="403" spans="2:2" s="10" customFormat="1" x14ac:dyDescent="0.25">
      <c r="B403" s="13"/>
    </row>
    <row r="404" spans="2:2" s="10" customFormat="1" x14ac:dyDescent="0.25">
      <c r="B404" s="13"/>
    </row>
    <row r="405" spans="2:2" s="10" customFormat="1" x14ac:dyDescent="0.25">
      <c r="B405" s="13"/>
    </row>
    <row r="406" spans="2:2" s="10" customFormat="1" x14ac:dyDescent="0.25">
      <c r="B406" s="13"/>
    </row>
    <row r="407" spans="2:2" s="10" customFormat="1" x14ac:dyDescent="0.25">
      <c r="B407" s="13"/>
    </row>
    <row r="408" spans="2:2" s="10" customFormat="1" x14ac:dyDescent="0.25">
      <c r="B408" s="13"/>
    </row>
    <row r="409" spans="2:2" s="10" customFormat="1" x14ac:dyDescent="0.25">
      <c r="B409" s="13"/>
    </row>
    <row r="410" spans="2:2" s="10" customFormat="1" x14ac:dyDescent="0.25">
      <c r="B410" s="13"/>
    </row>
    <row r="411" spans="2:2" s="10" customFormat="1" x14ac:dyDescent="0.25">
      <c r="B411" s="13"/>
    </row>
    <row r="412" spans="2:2" s="10" customFormat="1" x14ac:dyDescent="0.25">
      <c r="B412" s="13"/>
    </row>
    <row r="413" spans="2:2" s="10" customFormat="1" x14ac:dyDescent="0.25">
      <c r="B413" s="13"/>
    </row>
    <row r="414" spans="2:2" s="10" customFormat="1" x14ac:dyDescent="0.25">
      <c r="B414" s="13"/>
    </row>
    <row r="415" spans="2:2" s="10" customFormat="1" x14ac:dyDescent="0.25">
      <c r="B415" s="13"/>
    </row>
    <row r="416" spans="2:2" s="10" customFormat="1" x14ac:dyDescent="0.25">
      <c r="B416" s="13"/>
    </row>
    <row r="417" spans="2:2" s="10" customFormat="1" x14ac:dyDescent="0.25">
      <c r="B417" s="13"/>
    </row>
    <row r="418" spans="2:2" s="10" customFormat="1" x14ac:dyDescent="0.25">
      <c r="B418" s="13"/>
    </row>
    <row r="419" spans="2:2" s="10" customFormat="1" x14ac:dyDescent="0.25">
      <c r="B419" s="13"/>
    </row>
    <row r="420" spans="2:2" s="10" customFormat="1" x14ac:dyDescent="0.25">
      <c r="B420" s="13"/>
    </row>
    <row r="421" spans="2:2" s="10" customFormat="1" x14ac:dyDescent="0.25">
      <c r="B421" s="13"/>
    </row>
    <row r="422" spans="2:2" s="10" customFormat="1" x14ac:dyDescent="0.25">
      <c r="B422" s="13"/>
    </row>
    <row r="423" spans="2:2" s="10" customFormat="1" x14ac:dyDescent="0.25">
      <c r="B423" s="13"/>
    </row>
    <row r="424" spans="2:2" s="10" customFormat="1" x14ac:dyDescent="0.25">
      <c r="B424" s="13"/>
    </row>
    <row r="425" spans="2:2" s="10" customFormat="1" x14ac:dyDescent="0.25">
      <c r="B425" s="13"/>
    </row>
    <row r="426" spans="2:2" s="10" customFormat="1" x14ac:dyDescent="0.25">
      <c r="B426" s="13"/>
    </row>
    <row r="427" spans="2:2" s="10" customFormat="1" x14ac:dyDescent="0.25">
      <c r="B427" s="13"/>
    </row>
    <row r="428" spans="2:2" s="10" customFormat="1" x14ac:dyDescent="0.25">
      <c r="B428" s="13"/>
    </row>
    <row r="429" spans="2:2" s="10" customFormat="1" x14ac:dyDescent="0.25">
      <c r="B429" s="13"/>
    </row>
    <row r="430" spans="2:2" s="10" customFormat="1" x14ac:dyDescent="0.25">
      <c r="B430" s="13"/>
    </row>
    <row r="431" spans="2:2" s="10" customFormat="1" x14ac:dyDescent="0.25">
      <c r="B431" s="13"/>
    </row>
    <row r="432" spans="2:2" s="10" customFormat="1" x14ac:dyDescent="0.25">
      <c r="B432" s="13"/>
    </row>
    <row r="433" spans="2:2" s="10" customFormat="1" x14ac:dyDescent="0.25">
      <c r="B433" s="1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EM4200 Device</vt:lpstr>
      <vt:lpstr>Analog Inputs</vt:lpstr>
      <vt:lpstr>Analog Values</vt:lpstr>
      <vt:lpstr>Binary Inputs</vt:lpstr>
    </vt:vector>
  </TitlesOfParts>
  <Company>Veris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kurt.kostrba</dc:creator>
  <cp:lastModifiedBy>greg.dolim</cp:lastModifiedBy>
  <cp:lastPrinted>2015-08-07T17:25:35Z</cp:lastPrinted>
  <dcterms:created xsi:type="dcterms:W3CDTF">2014-09-10T17:12:35Z</dcterms:created>
  <dcterms:modified xsi:type="dcterms:W3CDTF">2018-06-20T17:22:03Z</dcterms:modified>
</cp:coreProperties>
</file>